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Sheet1!$U$1:$U$791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0" i="1" l="1"/>
  <c r="U400" i="1" s="1"/>
  <c r="P401" i="1"/>
  <c r="U401" i="1" s="1"/>
  <c r="P402" i="1"/>
  <c r="U402" i="1" s="1"/>
  <c r="P403" i="1"/>
  <c r="U403" i="1" s="1"/>
  <c r="P404" i="1"/>
  <c r="U404" i="1" s="1"/>
  <c r="P405" i="1"/>
  <c r="U405" i="1" s="1"/>
  <c r="P406" i="1"/>
  <c r="U406" i="1" s="1"/>
  <c r="P407" i="1"/>
  <c r="U407" i="1" s="1"/>
  <c r="P408" i="1"/>
  <c r="U408" i="1" s="1"/>
  <c r="P409" i="1"/>
  <c r="U409" i="1" s="1"/>
  <c r="P410" i="1"/>
  <c r="U410" i="1" s="1"/>
  <c r="P411" i="1"/>
  <c r="U411" i="1" s="1"/>
  <c r="P412" i="1"/>
  <c r="U412" i="1" s="1"/>
  <c r="P413" i="1"/>
  <c r="U413" i="1" s="1"/>
  <c r="P414" i="1"/>
  <c r="U414" i="1" s="1"/>
  <c r="P415" i="1"/>
  <c r="U415" i="1" s="1"/>
  <c r="P416" i="1"/>
  <c r="U416" i="1" s="1"/>
  <c r="P417" i="1"/>
  <c r="U417" i="1" s="1"/>
  <c r="P418" i="1"/>
  <c r="U418" i="1" s="1"/>
  <c r="P419" i="1"/>
  <c r="U419" i="1" s="1"/>
  <c r="P420" i="1"/>
  <c r="U420" i="1" s="1"/>
  <c r="P421" i="1"/>
  <c r="U421" i="1" s="1"/>
  <c r="P422" i="1"/>
  <c r="U422" i="1" s="1"/>
  <c r="P423" i="1"/>
  <c r="U423" i="1" s="1"/>
  <c r="P424" i="1"/>
  <c r="U424" i="1" s="1"/>
  <c r="P425" i="1"/>
  <c r="U425" i="1" s="1"/>
  <c r="P426" i="1"/>
  <c r="U426" i="1" s="1"/>
  <c r="P427" i="1"/>
  <c r="U427" i="1" s="1"/>
  <c r="P428" i="1"/>
  <c r="U428" i="1" s="1"/>
  <c r="P429" i="1"/>
  <c r="U429" i="1" s="1"/>
  <c r="P430" i="1"/>
  <c r="U430" i="1" s="1"/>
  <c r="P431" i="1"/>
  <c r="U431" i="1" s="1"/>
  <c r="P432" i="1"/>
  <c r="U432" i="1" s="1"/>
  <c r="P433" i="1"/>
  <c r="U433" i="1" s="1"/>
  <c r="P434" i="1"/>
  <c r="U434" i="1" s="1"/>
  <c r="P435" i="1"/>
  <c r="U435" i="1" s="1"/>
  <c r="P436" i="1"/>
  <c r="U436" i="1" s="1"/>
  <c r="P437" i="1"/>
  <c r="U437" i="1" s="1"/>
  <c r="P438" i="1"/>
  <c r="U438" i="1" s="1"/>
  <c r="P439" i="1"/>
  <c r="U439" i="1" s="1"/>
  <c r="P440" i="1"/>
  <c r="U440" i="1" s="1"/>
  <c r="P441" i="1"/>
  <c r="U441" i="1" s="1"/>
  <c r="P442" i="1"/>
  <c r="U442" i="1" s="1"/>
  <c r="P443" i="1"/>
  <c r="U443" i="1" s="1"/>
  <c r="P444" i="1"/>
  <c r="U444" i="1" s="1"/>
  <c r="P445" i="1"/>
  <c r="U445" i="1" s="1"/>
  <c r="P446" i="1"/>
  <c r="U446" i="1" s="1"/>
  <c r="P447" i="1"/>
  <c r="U447" i="1" s="1"/>
  <c r="P448" i="1"/>
  <c r="U448" i="1" s="1"/>
  <c r="P449" i="1"/>
  <c r="U449" i="1" s="1"/>
  <c r="P450" i="1"/>
  <c r="U450" i="1" s="1"/>
  <c r="P451" i="1"/>
  <c r="U451" i="1" s="1"/>
  <c r="P452" i="1"/>
  <c r="U452" i="1" s="1"/>
  <c r="P453" i="1"/>
  <c r="U453" i="1" s="1"/>
  <c r="P454" i="1"/>
  <c r="U454" i="1" s="1"/>
  <c r="P455" i="1"/>
  <c r="U455" i="1" s="1"/>
  <c r="P456" i="1"/>
  <c r="U456" i="1" s="1"/>
  <c r="P457" i="1"/>
  <c r="U457" i="1" s="1"/>
  <c r="P458" i="1"/>
  <c r="U458" i="1" s="1"/>
  <c r="P459" i="1"/>
  <c r="U459" i="1" s="1"/>
  <c r="P460" i="1"/>
  <c r="U460" i="1" s="1"/>
  <c r="P461" i="1"/>
  <c r="U461" i="1" s="1"/>
  <c r="P462" i="1"/>
  <c r="U462" i="1" s="1"/>
  <c r="P463" i="1"/>
  <c r="U463" i="1" s="1"/>
  <c r="P464" i="1"/>
  <c r="U464" i="1" s="1"/>
  <c r="P465" i="1"/>
  <c r="U465" i="1" s="1"/>
  <c r="P466" i="1"/>
  <c r="U466" i="1" s="1"/>
  <c r="P467" i="1"/>
  <c r="U467" i="1" s="1"/>
  <c r="P468" i="1"/>
  <c r="U468" i="1" s="1"/>
  <c r="P469" i="1"/>
  <c r="U469" i="1" s="1"/>
  <c r="P470" i="1"/>
  <c r="U470" i="1" s="1"/>
  <c r="P471" i="1"/>
  <c r="U471" i="1" s="1"/>
  <c r="P472" i="1"/>
  <c r="U472" i="1" s="1"/>
  <c r="P473" i="1"/>
  <c r="U473" i="1" s="1"/>
  <c r="P474" i="1"/>
  <c r="U474" i="1" s="1"/>
  <c r="P475" i="1"/>
  <c r="U475" i="1" s="1"/>
  <c r="P476" i="1"/>
  <c r="U476" i="1" s="1"/>
  <c r="P477" i="1"/>
  <c r="U477" i="1" s="1"/>
  <c r="P478" i="1"/>
  <c r="U478" i="1" s="1"/>
  <c r="P479" i="1"/>
  <c r="U479" i="1" s="1"/>
  <c r="P480" i="1"/>
  <c r="U480" i="1" s="1"/>
  <c r="P481" i="1"/>
  <c r="U481" i="1" s="1"/>
  <c r="P482" i="1"/>
  <c r="U482" i="1" s="1"/>
  <c r="P483" i="1"/>
  <c r="U483" i="1" s="1"/>
  <c r="P484" i="1"/>
  <c r="U484" i="1" s="1"/>
  <c r="P485" i="1"/>
  <c r="U485" i="1" s="1"/>
  <c r="P486" i="1"/>
  <c r="U486" i="1" s="1"/>
  <c r="P487" i="1"/>
  <c r="U487" i="1" s="1"/>
  <c r="P488" i="1"/>
  <c r="U488" i="1" s="1"/>
  <c r="P489" i="1"/>
  <c r="U489" i="1" s="1"/>
  <c r="P490" i="1"/>
  <c r="U490" i="1" s="1"/>
  <c r="P491" i="1"/>
  <c r="U491" i="1" s="1"/>
  <c r="P492" i="1"/>
  <c r="U492" i="1" s="1"/>
  <c r="P493" i="1"/>
  <c r="U493" i="1" s="1"/>
  <c r="P494" i="1"/>
  <c r="U494" i="1" s="1"/>
  <c r="P495" i="1"/>
  <c r="U495" i="1" s="1"/>
  <c r="P496" i="1"/>
  <c r="U496" i="1" s="1"/>
  <c r="P497" i="1"/>
  <c r="U497" i="1" s="1"/>
  <c r="P498" i="1"/>
  <c r="U498" i="1" s="1"/>
  <c r="P499" i="1"/>
  <c r="U499" i="1" s="1"/>
  <c r="P500" i="1"/>
  <c r="U500" i="1" s="1"/>
  <c r="P501" i="1"/>
  <c r="U501" i="1" s="1"/>
  <c r="P502" i="1"/>
  <c r="U502" i="1" s="1"/>
  <c r="P503" i="1"/>
  <c r="U503" i="1" s="1"/>
  <c r="P504" i="1"/>
  <c r="U504" i="1" s="1"/>
  <c r="P505" i="1"/>
  <c r="U505" i="1" s="1"/>
  <c r="P506" i="1"/>
  <c r="U506" i="1" s="1"/>
  <c r="P507" i="1"/>
  <c r="U507" i="1" s="1"/>
  <c r="P508" i="1"/>
  <c r="U508" i="1" s="1"/>
  <c r="P509" i="1"/>
  <c r="U509" i="1" s="1"/>
  <c r="P510" i="1"/>
  <c r="U510" i="1" s="1"/>
  <c r="P511" i="1"/>
  <c r="U511" i="1" s="1"/>
  <c r="P512" i="1"/>
  <c r="U512" i="1" s="1"/>
  <c r="P513" i="1"/>
  <c r="U513" i="1" s="1"/>
  <c r="P514" i="1"/>
  <c r="U514" i="1" s="1"/>
  <c r="P515" i="1"/>
  <c r="U515" i="1" s="1"/>
  <c r="P516" i="1"/>
  <c r="U516" i="1" s="1"/>
  <c r="P517" i="1"/>
  <c r="U517" i="1" s="1"/>
  <c r="P518" i="1"/>
  <c r="U518" i="1" s="1"/>
  <c r="P519" i="1"/>
  <c r="U519" i="1" s="1"/>
  <c r="P520" i="1"/>
  <c r="U520" i="1" s="1"/>
  <c r="P521" i="1"/>
  <c r="U521" i="1" s="1"/>
  <c r="P522" i="1"/>
  <c r="U522" i="1" s="1"/>
  <c r="P523" i="1"/>
  <c r="U523" i="1" s="1"/>
  <c r="P524" i="1"/>
  <c r="U524" i="1" s="1"/>
  <c r="P525" i="1"/>
  <c r="U525" i="1" s="1"/>
  <c r="P526" i="1"/>
  <c r="U526" i="1" s="1"/>
  <c r="P527" i="1"/>
  <c r="U527" i="1" s="1"/>
  <c r="P528" i="1"/>
  <c r="U528" i="1" s="1"/>
  <c r="P529" i="1"/>
  <c r="U529" i="1" s="1"/>
  <c r="P530" i="1"/>
  <c r="U530" i="1" s="1"/>
  <c r="P531" i="1"/>
  <c r="U531" i="1" s="1"/>
  <c r="P532" i="1"/>
  <c r="U532" i="1" s="1"/>
  <c r="P533" i="1"/>
  <c r="U533" i="1" s="1"/>
  <c r="P534" i="1"/>
  <c r="U534" i="1" s="1"/>
  <c r="P535" i="1"/>
  <c r="U535" i="1" s="1"/>
  <c r="P536" i="1"/>
  <c r="U536" i="1" s="1"/>
  <c r="P537" i="1"/>
  <c r="U537" i="1" s="1"/>
  <c r="P538" i="1"/>
  <c r="U538" i="1" s="1"/>
  <c r="P539" i="1"/>
  <c r="U539" i="1" s="1"/>
  <c r="P540" i="1"/>
  <c r="U540" i="1" s="1"/>
  <c r="P541" i="1"/>
  <c r="U541" i="1" s="1"/>
  <c r="P542" i="1"/>
  <c r="U542" i="1" s="1"/>
  <c r="P543" i="1"/>
  <c r="U543" i="1" s="1"/>
  <c r="P544" i="1"/>
  <c r="U544" i="1" s="1"/>
  <c r="P545" i="1"/>
  <c r="U545" i="1" s="1"/>
  <c r="P546" i="1"/>
  <c r="U546" i="1" s="1"/>
  <c r="P547" i="1"/>
  <c r="U547" i="1" s="1"/>
  <c r="P548" i="1"/>
  <c r="U548" i="1" s="1"/>
  <c r="P549" i="1"/>
  <c r="U549" i="1" s="1"/>
  <c r="P550" i="1"/>
  <c r="U550" i="1" s="1"/>
  <c r="P551" i="1"/>
  <c r="U551" i="1" s="1"/>
  <c r="P552" i="1"/>
  <c r="U552" i="1" s="1"/>
  <c r="P553" i="1"/>
  <c r="U553" i="1" s="1"/>
  <c r="P554" i="1"/>
  <c r="U554" i="1" s="1"/>
  <c r="P555" i="1"/>
  <c r="U555" i="1" s="1"/>
  <c r="P556" i="1"/>
  <c r="U556" i="1" s="1"/>
  <c r="P557" i="1"/>
  <c r="U557" i="1" s="1"/>
  <c r="P558" i="1"/>
  <c r="U558" i="1" s="1"/>
  <c r="P559" i="1"/>
  <c r="U559" i="1" s="1"/>
  <c r="P560" i="1"/>
  <c r="U560" i="1" s="1"/>
  <c r="P561" i="1"/>
  <c r="U561" i="1" s="1"/>
  <c r="P562" i="1"/>
  <c r="U562" i="1" s="1"/>
  <c r="P563" i="1"/>
  <c r="U563" i="1" s="1"/>
  <c r="P564" i="1"/>
  <c r="U564" i="1" s="1"/>
  <c r="P565" i="1"/>
  <c r="U565" i="1" s="1"/>
  <c r="P566" i="1"/>
  <c r="U566" i="1" s="1"/>
  <c r="P567" i="1"/>
  <c r="U567" i="1" s="1"/>
  <c r="P568" i="1"/>
  <c r="U568" i="1" s="1"/>
  <c r="P569" i="1"/>
  <c r="U569" i="1" s="1"/>
  <c r="P570" i="1"/>
  <c r="U570" i="1" s="1"/>
  <c r="P571" i="1"/>
  <c r="U571" i="1" s="1"/>
  <c r="P572" i="1"/>
  <c r="U572" i="1" s="1"/>
  <c r="P573" i="1"/>
  <c r="U573" i="1" s="1"/>
  <c r="P574" i="1"/>
  <c r="U574" i="1" s="1"/>
  <c r="P575" i="1"/>
  <c r="U575" i="1" s="1"/>
  <c r="P576" i="1"/>
  <c r="U576" i="1" s="1"/>
  <c r="P577" i="1"/>
  <c r="U577" i="1" s="1"/>
  <c r="P578" i="1"/>
  <c r="U578" i="1" s="1"/>
  <c r="P579" i="1"/>
  <c r="U579" i="1" s="1"/>
  <c r="P580" i="1"/>
  <c r="U580" i="1" s="1"/>
  <c r="P581" i="1"/>
  <c r="U581" i="1" s="1"/>
  <c r="P582" i="1"/>
  <c r="U582" i="1" s="1"/>
  <c r="P583" i="1"/>
  <c r="U583" i="1" s="1"/>
  <c r="P584" i="1"/>
  <c r="U584" i="1" s="1"/>
  <c r="P585" i="1"/>
  <c r="U585" i="1" s="1"/>
  <c r="P586" i="1"/>
  <c r="U586" i="1" s="1"/>
  <c r="P587" i="1"/>
  <c r="U587" i="1" s="1"/>
  <c r="P588" i="1"/>
  <c r="U588" i="1" s="1"/>
  <c r="P589" i="1"/>
  <c r="U589" i="1" s="1"/>
  <c r="P590" i="1"/>
  <c r="U590" i="1" s="1"/>
  <c r="P591" i="1"/>
  <c r="U591" i="1" s="1"/>
  <c r="P592" i="1"/>
  <c r="U592" i="1" s="1"/>
  <c r="P593" i="1"/>
  <c r="U593" i="1" s="1"/>
  <c r="P594" i="1"/>
  <c r="U594" i="1" s="1"/>
  <c r="P595" i="1"/>
  <c r="U595" i="1" s="1"/>
  <c r="P596" i="1"/>
  <c r="U596" i="1" s="1"/>
  <c r="P597" i="1"/>
  <c r="U597" i="1" s="1"/>
  <c r="P598" i="1"/>
  <c r="U598" i="1" s="1"/>
  <c r="P599" i="1"/>
  <c r="U599" i="1" s="1"/>
  <c r="P600" i="1"/>
  <c r="U600" i="1" s="1"/>
  <c r="P601" i="1"/>
  <c r="U601" i="1" s="1"/>
  <c r="P602" i="1"/>
  <c r="U602" i="1" s="1"/>
  <c r="P603" i="1"/>
  <c r="U603" i="1" s="1"/>
  <c r="P604" i="1"/>
  <c r="U604" i="1" s="1"/>
  <c r="P605" i="1"/>
  <c r="U605" i="1" s="1"/>
  <c r="P606" i="1"/>
  <c r="U606" i="1" s="1"/>
  <c r="P607" i="1"/>
  <c r="U607" i="1" s="1"/>
  <c r="P608" i="1"/>
  <c r="U608" i="1" s="1"/>
  <c r="P609" i="1"/>
  <c r="U609" i="1" s="1"/>
  <c r="P610" i="1"/>
  <c r="U610" i="1" s="1"/>
  <c r="P611" i="1"/>
  <c r="U611" i="1" s="1"/>
  <c r="P612" i="1"/>
  <c r="U612" i="1" s="1"/>
  <c r="P613" i="1"/>
  <c r="U613" i="1" s="1"/>
  <c r="P614" i="1"/>
  <c r="U614" i="1" s="1"/>
  <c r="P615" i="1"/>
  <c r="U615" i="1" s="1"/>
  <c r="P616" i="1"/>
  <c r="U616" i="1" s="1"/>
  <c r="P617" i="1"/>
  <c r="U617" i="1" s="1"/>
  <c r="P618" i="1"/>
  <c r="U618" i="1" s="1"/>
  <c r="P619" i="1"/>
  <c r="U619" i="1" s="1"/>
  <c r="P620" i="1"/>
  <c r="U620" i="1" s="1"/>
  <c r="P621" i="1"/>
  <c r="U621" i="1" s="1"/>
  <c r="P622" i="1"/>
  <c r="U622" i="1" s="1"/>
  <c r="P623" i="1"/>
  <c r="U623" i="1" s="1"/>
  <c r="P624" i="1"/>
  <c r="U624" i="1" s="1"/>
  <c r="P625" i="1"/>
  <c r="U625" i="1" s="1"/>
  <c r="P626" i="1"/>
  <c r="U626" i="1" s="1"/>
  <c r="P627" i="1"/>
  <c r="U627" i="1" s="1"/>
  <c r="P628" i="1"/>
  <c r="U628" i="1" s="1"/>
  <c r="P629" i="1"/>
  <c r="U629" i="1" s="1"/>
  <c r="P630" i="1"/>
  <c r="U630" i="1" s="1"/>
  <c r="P631" i="1"/>
  <c r="U631" i="1" s="1"/>
  <c r="P632" i="1"/>
  <c r="U632" i="1" s="1"/>
  <c r="P633" i="1"/>
  <c r="U633" i="1" s="1"/>
  <c r="P634" i="1"/>
  <c r="U634" i="1" s="1"/>
  <c r="P635" i="1"/>
  <c r="U635" i="1" s="1"/>
  <c r="P636" i="1"/>
  <c r="U636" i="1" s="1"/>
  <c r="P637" i="1"/>
  <c r="U637" i="1" s="1"/>
  <c r="P638" i="1"/>
  <c r="U638" i="1" s="1"/>
  <c r="P639" i="1"/>
  <c r="U639" i="1" s="1"/>
  <c r="P640" i="1"/>
  <c r="U640" i="1" s="1"/>
  <c r="P641" i="1"/>
  <c r="U641" i="1" s="1"/>
  <c r="P642" i="1"/>
  <c r="U642" i="1" s="1"/>
  <c r="P643" i="1"/>
  <c r="U643" i="1" s="1"/>
  <c r="P644" i="1"/>
  <c r="U644" i="1" s="1"/>
  <c r="P645" i="1"/>
  <c r="U645" i="1" s="1"/>
  <c r="P646" i="1"/>
  <c r="U646" i="1" s="1"/>
  <c r="P647" i="1"/>
  <c r="U647" i="1" s="1"/>
  <c r="P648" i="1"/>
  <c r="U648" i="1" s="1"/>
  <c r="P649" i="1"/>
  <c r="U649" i="1" s="1"/>
  <c r="P650" i="1"/>
  <c r="U650" i="1" s="1"/>
  <c r="P651" i="1"/>
  <c r="U651" i="1" s="1"/>
  <c r="P652" i="1"/>
  <c r="U652" i="1" s="1"/>
  <c r="P653" i="1"/>
  <c r="U653" i="1" s="1"/>
  <c r="P654" i="1"/>
  <c r="U654" i="1" s="1"/>
  <c r="P655" i="1"/>
  <c r="U655" i="1" s="1"/>
  <c r="P656" i="1"/>
  <c r="U656" i="1" s="1"/>
  <c r="P657" i="1"/>
  <c r="U657" i="1" s="1"/>
  <c r="P658" i="1"/>
  <c r="U658" i="1" s="1"/>
  <c r="P659" i="1"/>
  <c r="U659" i="1" s="1"/>
  <c r="P660" i="1"/>
  <c r="U660" i="1" s="1"/>
  <c r="P661" i="1"/>
  <c r="U661" i="1" s="1"/>
  <c r="P662" i="1"/>
  <c r="U662" i="1" s="1"/>
  <c r="P663" i="1"/>
  <c r="U663" i="1" s="1"/>
  <c r="P664" i="1"/>
  <c r="U664" i="1" s="1"/>
  <c r="P665" i="1"/>
  <c r="U665" i="1" s="1"/>
  <c r="P666" i="1"/>
  <c r="U666" i="1" s="1"/>
  <c r="P667" i="1"/>
  <c r="U667" i="1" s="1"/>
  <c r="P668" i="1"/>
  <c r="U668" i="1" s="1"/>
  <c r="P669" i="1"/>
  <c r="U669" i="1" s="1"/>
  <c r="P670" i="1"/>
  <c r="U670" i="1" s="1"/>
  <c r="P671" i="1"/>
  <c r="U671" i="1" s="1"/>
  <c r="P672" i="1"/>
  <c r="U672" i="1" s="1"/>
  <c r="P673" i="1"/>
  <c r="U673" i="1" s="1"/>
  <c r="P674" i="1"/>
  <c r="U674" i="1" s="1"/>
  <c r="P675" i="1"/>
  <c r="U675" i="1" s="1"/>
  <c r="P676" i="1"/>
  <c r="U676" i="1" s="1"/>
  <c r="P677" i="1"/>
  <c r="U677" i="1" s="1"/>
  <c r="P678" i="1"/>
  <c r="U678" i="1" s="1"/>
  <c r="P679" i="1"/>
  <c r="U679" i="1" s="1"/>
  <c r="P680" i="1"/>
  <c r="U680" i="1" s="1"/>
  <c r="P681" i="1"/>
  <c r="U681" i="1" s="1"/>
  <c r="P682" i="1"/>
  <c r="U682" i="1" s="1"/>
  <c r="P683" i="1"/>
  <c r="U683" i="1" s="1"/>
  <c r="P684" i="1"/>
  <c r="U684" i="1" s="1"/>
  <c r="P685" i="1"/>
  <c r="U685" i="1" s="1"/>
  <c r="P686" i="1"/>
  <c r="U686" i="1" s="1"/>
  <c r="P687" i="1"/>
  <c r="U687" i="1" s="1"/>
  <c r="P688" i="1"/>
  <c r="U688" i="1" s="1"/>
  <c r="P689" i="1"/>
  <c r="U689" i="1" s="1"/>
  <c r="P690" i="1"/>
  <c r="U690" i="1" s="1"/>
  <c r="P691" i="1"/>
  <c r="U691" i="1" s="1"/>
  <c r="P692" i="1"/>
  <c r="U692" i="1" s="1"/>
  <c r="P693" i="1"/>
  <c r="U693" i="1" s="1"/>
  <c r="P694" i="1"/>
  <c r="U694" i="1" s="1"/>
  <c r="P695" i="1"/>
  <c r="U695" i="1" s="1"/>
  <c r="P696" i="1"/>
  <c r="U696" i="1" s="1"/>
  <c r="P697" i="1"/>
  <c r="U697" i="1" s="1"/>
  <c r="P698" i="1"/>
  <c r="U698" i="1" s="1"/>
  <c r="P699" i="1"/>
  <c r="U699" i="1" s="1"/>
  <c r="P700" i="1"/>
  <c r="U700" i="1" s="1"/>
  <c r="P701" i="1"/>
  <c r="U701" i="1" s="1"/>
  <c r="P702" i="1"/>
  <c r="U702" i="1" s="1"/>
  <c r="P703" i="1"/>
  <c r="U703" i="1" s="1"/>
  <c r="P704" i="1"/>
  <c r="U704" i="1" s="1"/>
  <c r="P705" i="1"/>
  <c r="U705" i="1" s="1"/>
  <c r="P706" i="1"/>
  <c r="U706" i="1" s="1"/>
  <c r="P707" i="1"/>
  <c r="U707" i="1" s="1"/>
  <c r="P708" i="1"/>
  <c r="U708" i="1" s="1"/>
  <c r="P709" i="1"/>
  <c r="U709" i="1" s="1"/>
  <c r="P710" i="1"/>
  <c r="U710" i="1" s="1"/>
  <c r="P711" i="1"/>
  <c r="U711" i="1" s="1"/>
  <c r="P712" i="1"/>
  <c r="U712" i="1" s="1"/>
  <c r="P713" i="1"/>
  <c r="U713" i="1" s="1"/>
  <c r="P714" i="1"/>
  <c r="U714" i="1" s="1"/>
  <c r="P715" i="1"/>
  <c r="U715" i="1" s="1"/>
  <c r="P716" i="1"/>
  <c r="U716" i="1" s="1"/>
  <c r="P717" i="1"/>
  <c r="U717" i="1" s="1"/>
  <c r="P718" i="1"/>
  <c r="U718" i="1" s="1"/>
  <c r="P719" i="1"/>
  <c r="U719" i="1" s="1"/>
  <c r="P720" i="1"/>
  <c r="U720" i="1" s="1"/>
  <c r="P721" i="1"/>
  <c r="U721" i="1" s="1"/>
  <c r="P722" i="1"/>
  <c r="U722" i="1" s="1"/>
  <c r="P723" i="1"/>
  <c r="U723" i="1" s="1"/>
  <c r="P724" i="1"/>
  <c r="U724" i="1" s="1"/>
  <c r="P725" i="1"/>
  <c r="U725" i="1" s="1"/>
  <c r="P726" i="1"/>
  <c r="U726" i="1" s="1"/>
  <c r="P727" i="1"/>
  <c r="U727" i="1" s="1"/>
  <c r="P728" i="1"/>
  <c r="U728" i="1" s="1"/>
  <c r="P729" i="1"/>
  <c r="U729" i="1" s="1"/>
  <c r="P730" i="1"/>
  <c r="U730" i="1" s="1"/>
  <c r="P731" i="1"/>
  <c r="U731" i="1" s="1"/>
  <c r="P732" i="1"/>
  <c r="U732" i="1" s="1"/>
  <c r="P733" i="1"/>
  <c r="U733" i="1" s="1"/>
  <c r="P734" i="1"/>
  <c r="U734" i="1" s="1"/>
  <c r="P735" i="1"/>
  <c r="U735" i="1" s="1"/>
  <c r="P736" i="1"/>
  <c r="U736" i="1" s="1"/>
  <c r="P737" i="1"/>
  <c r="U737" i="1" s="1"/>
  <c r="P738" i="1"/>
  <c r="U738" i="1" s="1"/>
  <c r="P739" i="1"/>
  <c r="U739" i="1" s="1"/>
  <c r="P740" i="1"/>
  <c r="U740" i="1" s="1"/>
  <c r="P741" i="1"/>
  <c r="U741" i="1" s="1"/>
  <c r="P742" i="1"/>
  <c r="U742" i="1" s="1"/>
  <c r="P743" i="1"/>
  <c r="U743" i="1" s="1"/>
  <c r="P744" i="1"/>
  <c r="U744" i="1" s="1"/>
  <c r="P745" i="1"/>
  <c r="U745" i="1" s="1"/>
  <c r="P746" i="1"/>
  <c r="U746" i="1" s="1"/>
  <c r="P747" i="1"/>
  <c r="U747" i="1" s="1"/>
  <c r="P748" i="1"/>
  <c r="U748" i="1" s="1"/>
  <c r="P749" i="1"/>
  <c r="U749" i="1" s="1"/>
  <c r="P750" i="1"/>
  <c r="U750" i="1" s="1"/>
  <c r="P751" i="1"/>
  <c r="U751" i="1" s="1"/>
  <c r="P752" i="1"/>
  <c r="U752" i="1" s="1"/>
  <c r="P753" i="1"/>
  <c r="U753" i="1" s="1"/>
  <c r="P754" i="1"/>
  <c r="U754" i="1" s="1"/>
  <c r="P755" i="1"/>
  <c r="U755" i="1" s="1"/>
  <c r="P756" i="1"/>
  <c r="U756" i="1" s="1"/>
  <c r="P757" i="1"/>
  <c r="U757" i="1" s="1"/>
  <c r="P758" i="1"/>
  <c r="U758" i="1" s="1"/>
  <c r="P759" i="1"/>
  <c r="U759" i="1" s="1"/>
  <c r="P760" i="1"/>
  <c r="U760" i="1" s="1"/>
  <c r="P761" i="1"/>
  <c r="U761" i="1" s="1"/>
  <c r="P762" i="1"/>
  <c r="U762" i="1" s="1"/>
  <c r="P763" i="1"/>
  <c r="U763" i="1" s="1"/>
  <c r="P764" i="1"/>
  <c r="U764" i="1" s="1"/>
  <c r="P765" i="1"/>
  <c r="U765" i="1" s="1"/>
  <c r="P766" i="1"/>
  <c r="U766" i="1" s="1"/>
  <c r="P767" i="1"/>
  <c r="U767" i="1" s="1"/>
  <c r="P768" i="1"/>
  <c r="U768" i="1" s="1"/>
  <c r="P769" i="1"/>
  <c r="U769" i="1" s="1"/>
  <c r="P770" i="1"/>
  <c r="U770" i="1" s="1"/>
  <c r="P771" i="1"/>
  <c r="U771" i="1" s="1"/>
  <c r="P772" i="1"/>
  <c r="U772" i="1" s="1"/>
  <c r="P773" i="1"/>
  <c r="U773" i="1" s="1"/>
  <c r="P774" i="1"/>
  <c r="U774" i="1" s="1"/>
  <c r="P775" i="1"/>
  <c r="U775" i="1" s="1"/>
  <c r="P776" i="1"/>
  <c r="U776" i="1" s="1"/>
  <c r="P777" i="1"/>
  <c r="U777" i="1" s="1"/>
  <c r="P778" i="1"/>
  <c r="U778" i="1" s="1"/>
  <c r="P779" i="1"/>
  <c r="U779" i="1" s="1"/>
  <c r="P780" i="1"/>
  <c r="U780" i="1" s="1"/>
  <c r="P781" i="1"/>
  <c r="U781" i="1" s="1"/>
  <c r="P782" i="1"/>
  <c r="U782" i="1" s="1"/>
  <c r="P783" i="1"/>
  <c r="U783" i="1" s="1"/>
  <c r="P784" i="1"/>
  <c r="U784" i="1" s="1"/>
  <c r="P785" i="1"/>
  <c r="U785" i="1" s="1"/>
  <c r="P786" i="1"/>
  <c r="U786" i="1" s="1"/>
  <c r="P787" i="1"/>
  <c r="U787" i="1" s="1"/>
  <c r="P788" i="1"/>
  <c r="U788" i="1" s="1"/>
  <c r="P789" i="1"/>
  <c r="U789" i="1" s="1"/>
  <c r="P790" i="1"/>
  <c r="U790" i="1" s="1"/>
  <c r="P791" i="1"/>
  <c r="U791" i="1" s="1"/>
  <c r="P3" i="1" l="1"/>
  <c r="U3" i="1" s="1"/>
  <c r="P4" i="1"/>
  <c r="U4" i="1" s="1"/>
  <c r="P5" i="1"/>
  <c r="U5" i="1" s="1"/>
  <c r="P6" i="1"/>
  <c r="U6" i="1" s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U110" i="1" s="1"/>
  <c r="P111" i="1"/>
  <c r="U111" i="1" s="1"/>
  <c r="P112" i="1"/>
  <c r="U112" i="1" s="1"/>
  <c r="P113" i="1"/>
  <c r="U113" i="1" s="1"/>
  <c r="P114" i="1"/>
  <c r="U114" i="1" s="1"/>
  <c r="P115" i="1"/>
  <c r="U115" i="1" s="1"/>
  <c r="P116" i="1"/>
  <c r="U116" i="1" s="1"/>
  <c r="P117" i="1"/>
  <c r="U117" i="1" s="1"/>
  <c r="P118" i="1"/>
  <c r="U118" i="1" s="1"/>
  <c r="P119" i="1"/>
  <c r="U119" i="1" s="1"/>
  <c r="P120" i="1"/>
  <c r="U120" i="1" s="1"/>
  <c r="P121" i="1"/>
  <c r="U121" i="1" s="1"/>
  <c r="P122" i="1"/>
  <c r="U122" i="1" s="1"/>
  <c r="P123" i="1"/>
  <c r="U123" i="1" s="1"/>
  <c r="P124" i="1"/>
  <c r="U124" i="1" s="1"/>
  <c r="P125" i="1"/>
  <c r="U125" i="1" s="1"/>
  <c r="P126" i="1"/>
  <c r="U126" i="1" s="1"/>
  <c r="P127" i="1"/>
  <c r="U127" i="1" s="1"/>
  <c r="P128" i="1"/>
  <c r="U128" i="1" s="1"/>
  <c r="P129" i="1"/>
  <c r="U129" i="1" s="1"/>
  <c r="P130" i="1"/>
  <c r="U130" i="1" s="1"/>
  <c r="P131" i="1"/>
  <c r="U131" i="1" s="1"/>
  <c r="P132" i="1"/>
  <c r="U132" i="1" s="1"/>
  <c r="P133" i="1"/>
  <c r="U133" i="1" s="1"/>
  <c r="P134" i="1"/>
  <c r="U134" i="1" s="1"/>
  <c r="P135" i="1"/>
  <c r="U135" i="1" s="1"/>
  <c r="P136" i="1"/>
  <c r="U136" i="1" s="1"/>
  <c r="P137" i="1"/>
  <c r="U137" i="1" s="1"/>
  <c r="P138" i="1"/>
  <c r="U138" i="1" s="1"/>
  <c r="P139" i="1"/>
  <c r="U139" i="1" s="1"/>
  <c r="P140" i="1"/>
  <c r="U140" i="1" s="1"/>
  <c r="P141" i="1"/>
  <c r="U141" i="1" s="1"/>
  <c r="P142" i="1"/>
  <c r="U142" i="1" s="1"/>
  <c r="P143" i="1"/>
  <c r="U143" i="1" s="1"/>
  <c r="P144" i="1"/>
  <c r="U144" i="1" s="1"/>
  <c r="P145" i="1"/>
  <c r="U145" i="1" s="1"/>
  <c r="P146" i="1"/>
  <c r="U146" i="1" s="1"/>
  <c r="P147" i="1"/>
  <c r="U147" i="1" s="1"/>
  <c r="P148" i="1"/>
  <c r="U148" i="1" s="1"/>
  <c r="P149" i="1"/>
  <c r="U149" i="1" s="1"/>
  <c r="P150" i="1"/>
  <c r="U150" i="1" s="1"/>
  <c r="P151" i="1"/>
  <c r="U151" i="1" s="1"/>
  <c r="P152" i="1"/>
  <c r="U152" i="1" s="1"/>
  <c r="P153" i="1"/>
  <c r="U153" i="1" s="1"/>
  <c r="P154" i="1"/>
  <c r="U154" i="1" s="1"/>
  <c r="P155" i="1"/>
  <c r="U155" i="1" s="1"/>
  <c r="P156" i="1"/>
  <c r="U156" i="1" s="1"/>
  <c r="P157" i="1"/>
  <c r="U157" i="1" s="1"/>
  <c r="P158" i="1"/>
  <c r="U158" i="1" s="1"/>
  <c r="P159" i="1"/>
  <c r="U159" i="1" s="1"/>
  <c r="P160" i="1"/>
  <c r="U160" i="1" s="1"/>
  <c r="P161" i="1"/>
  <c r="U161" i="1" s="1"/>
  <c r="P162" i="1"/>
  <c r="U162" i="1" s="1"/>
  <c r="P163" i="1"/>
  <c r="U163" i="1" s="1"/>
  <c r="P164" i="1"/>
  <c r="U164" i="1" s="1"/>
  <c r="P165" i="1"/>
  <c r="U165" i="1" s="1"/>
  <c r="P166" i="1"/>
  <c r="U166" i="1" s="1"/>
  <c r="P167" i="1"/>
  <c r="U167" i="1" s="1"/>
  <c r="P168" i="1"/>
  <c r="U168" i="1" s="1"/>
  <c r="P169" i="1"/>
  <c r="U169" i="1" s="1"/>
  <c r="P170" i="1"/>
  <c r="U170" i="1" s="1"/>
  <c r="P171" i="1"/>
  <c r="U171" i="1" s="1"/>
  <c r="P172" i="1"/>
  <c r="U172" i="1" s="1"/>
  <c r="P173" i="1"/>
  <c r="U173" i="1" s="1"/>
  <c r="P174" i="1"/>
  <c r="U174" i="1" s="1"/>
  <c r="P175" i="1"/>
  <c r="U175" i="1" s="1"/>
  <c r="P176" i="1"/>
  <c r="U176" i="1" s="1"/>
  <c r="P177" i="1"/>
  <c r="U177" i="1" s="1"/>
  <c r="P178" i="1"/>
  <c r="U178" i="1" s="1"/>
  <c r="P179" i="1"/>
  <c r="U179" i="1" s="1"/>
  <c r="P180" i="1"/>
  <c r="U180" i="1" s="1"/>
  <c r="P181" i="1"/>
  <c r="U181" i="1" s="1"/>
  <c r="P182" i="1"/>
  <c r="U182" i="1" s="1"/>
  <c r="P183" i="1"/>
  <c r="U183" i="1" s="1"/>
  <c r="P184" i="1"/>
  <c r="U184" i="1" s="1"/>
  <c r="P185" i="1"/>
  <c r="U185" i="1" s="1"/>
  <c r="P186" i="1"/>
  <c r="U186" i="1" s="1"/>
  <c r="P187" i="1"/>
  <c r="U187" i="1" s="1"/>
  <c r="P188" i="1"/>
  <c r="U188" i="1" s="1"/>
  <c r="P189" i="1"/>
  <c r="U189" i="1" s="1"/>
  <c r="P190" i="1"/>
  <c r="U190" i="1" s="1"/>
  <c r="P191" i="1"/>
  <c r="U191" i="1" s="1"/>
  <c r="P192" i="1"/>
  <c r="U192" i="1" s="1"/>
  <c r="P193" i="1"/>
  <c r="U193" i="1" s="1"/>
  <c r="P194" i="1"/>
  <c r="U194" i="1" s="1"/>
  <c r="P195" i="1"/>
  <c r="U195" i="1" s="1"/>
  <c r="P196" i="1"/>
  <c r="U196" i="1" s="1"/>
  <c r="P197" i="1"/>
  <c r="U197" i="1" s="1"/>
  <c r="P198" i="1"/>
  <c r="U198" i="1" s="1"/>
  <c r="P199" i="1"/>
  <c r="U199" i="1" s="1"/>
  <c r="P200" i="1"/>
  <c r="U200" i="1" s="1"/>
  <c r="P201" i="1"/>
  <c r="U201" i="1" s="1"/>
  <c r="P202" i="1"/>
  <c r="U202" i="1" s="1"/>
  <c r="P203" i="1"/>
  <c r="U203" i="1" s="1"/>
  <c r="P204" i="1"/>
  <c r="U204" i="1" s="1"/>
  <c r="P205" i="1"/>
  <c r="U205" i="1" s="1"/>
  <c r="P206" i="1"/>
  <c r="U206" i="1" s="1"/>
  <c r="P207" i="1"/>
  <c r="U207" i="1" s="1"/>
  <c r="P208" i="1"/>
  <c r="U208" i="1" s="1"/>
  <c r="P209" i="1"/>
  <c r="U209" i="1" s="1"/>
  <c r="P210" i="1"/>
  <c r="U210" i="1" s="1"/>
  <c r="P211" i="1"/>
  <c r="U211" i="1" s="1"/>
  <c r="P212" i="1"/>
  <c r="U212" i="1" s="1"/>
  <c r="P213" i="1"/>
  <c r="U213" i="1" s="1"/>
  <c r="P214" i="1"/>
  <c r="U214" i="1" s="1"/>
  <c r="P215" i="1"/>
  <c r="U215" i="1" s="1"/>
  <c r="P216" i="1"/>
  <c r="U216" i="1" s="1"/>
  <c r="P217" i="1"/>
  <c r="U217" i="1" s="1"/>
  <c r="P218" i="1"/>
  <c r="U218" i="1" s="1"/>
  <c r="P219" i="1"/>
  <c r="U219" i="1" s="1"/>
  <c r="P220" i="1"/>
  <c r="U220" i="1" s="1"/>
  <c r="P221" i="1"/>
  <c r="U221" i="1" s="1"/>
  <c r="P222" i="1"/>
  <c r="U222" i="1" s="1"/>
  <c r="P223" i="1"/>
  <c r="U223" i="1" s="1"/>
  <c r="P224" i="1"/>
  <c r="U224" i="1" s="1"/>
  <c r="P225" i="1"/>
  <c r="U225" i="1" s="1"/>
  <c r="P226" i="1"/>
  <c r="U226" i="1" s="1"/>
  <c r="P227" i="1"/>
  <c r="U227" i="1" s="1"/>
  <c r="P228" i="1"/>
  <c r="U228" i="1" s="1"/>
  <c r="P229" i="1"/>
  <c r="U229" i="1" s="1"/>
  <c r="P230" i="1"/>
  <c r="U230" i="1" s="1"/>
  <c r="P231" i="1"/>
  <c r="U231" i="1" s="1"/>
  <c r="P232" i="1"/>
  <c r="U232" i="1" s="1"/>
  <c r="P233" i="1"/>
  <c r="U233" i="1" s="1"/>
  <c r="P234" i="1"/>
  <c r="U234" i="1" s="1"/>
  <c r="P235" i="1"/>
  <c r="U235" i="1" s="1"/>
  <c r="P236" i="1"/>
  <c r="U236" i="1" s="1"/>
  <c r="P237" i="1"/>
  <c r="U237" i="1" s="1"/>
  <c r="P238" i="1"/>
  <c r="U238" i="1" s="1"/>
  <c r="P239" i="1"/>
  <c r="U239" i="1" s="1"/>
  <c r="P240" i="1"/>
  <c r="U240" i="1" s="1"/>
  <c r="P241" i="1"/>
  <c r="U241" i="1" s="1"/>
  <c r="P242" i="1"/>
  <c r="U242" i="1" s="1"/>
  <c r="P243" i="1"/>
  <c r="U243" i="1" s="1"/>
  <c r="P244" i="1"/>
  <c r="U244" i="1" s="1"/>
  <c r="P245" i="1"/>
  <c r="U245" i="1" s="1"/>
  <c r="P246" i="1"/>
  <c r="U246" i="1" s="1"/>
  <c r="P247" i="1"/>
  <c r="U247" i="1" s="1"/>
  <c r="P248" i="1"/>
  <c r="U248" i="1" s="1"/>
  <c r="P249" i="1"/>
  <c r="U249" i="1" s="1"/>
  <c r="P250" i="1"/>
  <c r="U250" i="1" s="1"/>
  <c r="P251" i="1"/>
  <c r="U251" i="1" s="1"/>
  <c r="P252" i="1"/>
  <c r="U252" i="1" s="1"/>
  <c r="P253" i="1"/>
  <c r="U253" i="1" s="1"/>
  <c r="P254" i="1"/>
  <c r="U254" i="1" s="1"/>
  <c r="P255" i="1"/>
  <c r="U255" i="1" s="1"/>
  <c r="P256" i="1"/>
  <c r="U256" i="1" s="1"/>
  <c r="P257" i="1"/>
  <c r="U257" i="1" s="1"/>
  <c r="P258" i="1"/>
  <c r="U258" i="1" s="1"/>
  <c r="P259" i="1"/>
  <c r="U259" i="1" s="1"/>
  <c r="P260" i="1"/>
  <c r="U260" i="1" s="1"/>
  <c r="P261" i="1"/>
  <c r="U261" i="1" s="1"/>
  <c r="P262" i="1"/>
  <c r="U262" i="1" s="1"/>
  <c r="P263" i="1"/>
  <c r="U263" i="1" s="1"/>
  <c r="P264" i="1"/>
  <c r="U264" i="1" s="1"/>
  <c r="P265" i="1"/>
  <c r="U265" i="1" s="1"/>
  <c r="P266" i="1"/>
  <c r="U266" i="1" s="1"/>
  <c r="P267" i="1"/>
  <c r="U267" i="1" s="1"/>
  <c r="P268" i="1"/>
  <c r="U268" i="1" s="1"/>
  <c r="P269" i="1"/>
  <c r="U269" i="1" s="1"/>
  <c r="P270" i="1"/>
  <c r="U270" i="1" s="1"/>
  <c r="P271" i="1"/>
  <c r="U271" i="1" s="1"/>
  <c r="P272" i="1"/>
  <c r="U272" i="1" s="1"/>
  <c r="P273" i="1"/>
  <c r="U273" i="1" s="1"/>
  <c r="P274" i="1"/>
  <c r="U274" i="1" s="1"/>
  <c r="P275" i="1"/>
  <c r="U275" i="1" s="1"/>
  <c r="P276" i="1"/>
  <c r="U276" i="1" s="1"/>
  <c r="P277" i="1"/>
  <c r="U277" i="1" s="1"/>
  <c r="P278" i="1"/>
  <c r="U278" i="1" s="1"/>
  <c r="P279" i="1"/>
  <c r="U279" i="1" s="1"/>
  <c r="P280" i="1"/>
  <c r="U280" i="1" s="1"/>
  <c r="P281" i="1"/>
  <c r="U281" i="1" s="1"/>
  <c r="P282" i="1"/>
  <c r="U282" i="1" s="1"/>
  <c r="P283" i="1"/>
  <c r="U283" i="1" s="1"/>
  <c r="P284" i="1"/>
  <c r="U284" i="1" s="1"/>
  <c r="P285" i="1"/>
  <c r="U285" i="1" s="1"/>
  <c r="P286" i="1"/>
  <c r="U286" i="1" s="1"/>
  <c r="P287" i="1"/>
  <c r="U287" i="1" s="1"/>
  <c r="P288" i="1"/>
  <c r="U288" i="1" s="1"/>
  <c r="P289" i="1"/>
  <c r="U289" i="1" s="1"/>
  <c r="P290" i="1"/>
  <c r="U290" i="1" s="1"/>
  <c r="P291" i="1"/>
  <c r="U291" i="1" s="1"/>
  <c r="P292" i="1"/>
  <c r="U292" i="1" s="1"/>
  <c r="P293" i="1"/>
  <c r="U293" i="1" s="1"/>
  <c r="P294" i="1"/>
  <c r="U294" i="1" s="1"/>
  <c r="P295" i="1"/>
  <c r="U295" i="1" s="1"/>
  <c r="P296" i="1"/>
  <c r="U296" i="1" s="1"/>
  <c r="P297" i="1"/>
  <c r="U297" i="1" s="1"/>
  <c r="P298" i="1"/>
  <c r="U298" i="1" s="1"/>
  <c r="P299" i="1"/>
  <c r="U299" i="1" s="1"/>
  <c r="P300" i="1"/>
  <c r="U300" i="1" s="1"/>
  <c r="P301" i="1"/>
  <c r="U301" i="1" s="1"/>
  <c r="P302" i="1"/>
  <c r="U302" i="1" s="1"/>
  <c r="P303" i="1"/>
  <c r="U303" i="1" s="1"/>
  <c r="P304" i="1"/>
  <c r="U304" i="1" s="1"/>
  <c r="P305" i="1"/>
  <c r="U305" i="1" s="1"/>
  <c r="P306" i="1"/>
  <c r="U306" i="1" s="1"/>
  <c r="P307" i="1"/>
  <c r="U307" i="1" s="1"/>
  <c r="P308" i="1"/>
  <c r="U308" i="1" s="1"/>
  <c r="P309" i="1"/>
  <c r="U309" i="1" s="1"/>
  <c r="P310" i="1"/>
  <c r="U310" i="1" s="1"/>
  <c r="P311" i="1"/>
  <c r="U311" i="1" s="1"/>
  <c r="P312" i="1"/>
  <c r="U312" i="1" s="1"/>
  <c r="P313" i="1"/>
  <c r="U313" i="1" s="1"/>
  <c r="P314" i="1"/>
  <c r="U314" i="1" s="1"/>
  <c r="P315" i="1"/>
  <c r="U315" i="1" s="1"/>
  <c r="P316" i="1"/>
  <c r="U316" i="1" s="1"/>
  <c r="P317" i="1"/>
  <c r="U317" i="1" s="1"/>
  <c r="P318" i="1"/>
  <c r="U318" i="1" s="1"/>
  <c r="P319" i="1"/>
  <c r="U319" i="1" s="1"/>
  <c r="P320" i="1"/>
  <c r="U320" i="1" s="1"/>
  <c r="P321" i="1"/>
  <c r="U321" i="1" s="1"/>
  <c r="P322" i="1"/>
  <c r="U322" i="1" s="1"/>
  <c r="P323" i="1"/>
  <c r="U323" i="1" s="1"/>
  <c r="P324" i="1"/>
  <c r="U324" i="1" s="1"/>
  <c r="P325" i="1"/>
  <c r="U325" i="1" s="1"/>
  <c r="P326" i="1"/>
  <c r="U326" i="1" s="1"/>
  <c r="P327" i="1"/>
  <c r="U327" i="1" s="1"/>
  <c r="P328" i="1"/>
  <c r="U328" i="1" s="1"/>
  <c r="P329" i="1"/>
  <c r="U329" i="1" s="1"/>
  <c r="P330" i="1"/>
  <c r="U330" i="1" s="1"/>
  <c r="P331" i="1"/>
  <c r="U331" i="1" s="1"/>
  <c r="P332" i="1"/>
  <c r="U332" i="1" s="1"/>
  <c r="P333" i="1"/>
  <c r="U333" i="1" s="1"/>
  <c r="P334" i="1"/>
  <c r="U334" i="1" s="1"/>
  <c r="P335" i="1"/>
  <c r="U335" i="1" s="1"/>
  <c r="P336" i="1"/>
  <c r="U336" i="1" s="1"/>
  <c r="P337" i="1"/>
  <c r="U337" i="1" s="1"/>
  <c r="P338" i="1"/>
  <c r="U338" i="1" s="1"/>
  <c r="P339" i="1"/>
  <c r="U339" i="1" s="1"/>
  <c r="P340" i="1"/>
  <c r="U340" i="1" s="1"/>
  <c r="P341" i="1"/>
  <c r="U341" i="1" s="1"/>
  <c r="P342" i="1"/>
  <c r="U342" i="1" s="1"/>
  <c r="P343" i="1"/>
  <c r="U343" i="1" s="1"/>
  <c r="P344" i="1"/>
  <c r="U344" i="1" s="1"/>
  <c r="P345" i="1"/>
  <c r="U345" i="1" s="1"/>
  <c r="P346" i="1"/>
  <c r="U346" i="1" s="1"/>
  <c r="P347" i="1"/>
  <c r="U347" i="1" s="1"/>
  <c r="P348" i="1"/>
  <c r="U348" i="1" s="1"/>
  <c r="P349" i="1"/>
  <c r="U349" i="1" s="1"/>
  <c r="P350" i="1"/>
  <c r="U350" i="1" s="1"/>
  <c r="P351" i="1"/>
  <c r="U351" i="1" s="1"/>
  <c r="P352" i="1"/>
  <c r="U352" i="1" s="1"/>
  <c r="P353" i="1"/>
  <c r="U353" i="1" s="1"/>
  <c r="P354" i="1"/>
  <c r="U354" i="1" s="1"/>
  <c r="P355" i="1"/>
  <c r="U355" i="1" s="1"/>
  <c r="P356" i="1"/>
  <c r="U356" i="1" s="1"/>
  <c r="P357" i="1"/>
  <c r="U357" i="1" s="1"/>
  <c r="P358" i="1"/>
  <c r="U358" i="1" s="1"/>
  <c r="P359" i="1"/>
  <c r="U359" i="1" s="1"/>
  <c r="P360" i="1"/>
  <c r="U360" i="1" s="1"/>
  <c r="P361" i="1"/>
  <c r="U361" i="1" s="1"/>
  <c r="P362" i="1"/>
  <c r="U362" i="1" s="1"/>
  <c r="P363" i="1"/>
  <c r="U363" i="1" s="1"/>
  <c r="P364" i="1"/>
  <c r="U364" i="1" s="1"/>
  <c r="P365" i="1"/>
  <c r="U365" i="1" s="1"/>
  <c r="P366" i="1"/>
  <c r="U366" i="1" s="1"/>
  <c r="P367" i="1"/>
  <c r="U367" i="1" s="1"/>
  <c r="P368" i="1"/>
  <c r="U368" i="1" s="1"/>
  <c r="P369" i="1"/>
  <c r="U369" i="1" s="1"/>
  <c r="P370" i="1"/>
  <c r="U370" i="1" s="1"/>
  <c r="P371" i="1"/>
  <c r="U371" i="1" s="1"/>
  <c r="P372" i="1"/>
  <c r="U372" i="1" s="1"/>
  <c r="P373" i="1"/>
  <c r="U373" i="1" s="1"/>
  <c r="P374" i="1"/>
  <c r="U374" i="1" s="1"/>
  <c r="P375" i="1"/>
  <c r="U375" i="1" s="1"/>
  <c r="P376" i="1"/>
  <c r="U376" i="1" s="1"/>
  <c r="P377" i="1"/>
  <c r="U377" i="1" s="1"/>
  <c r="P378" i="1"/>
  <c r="U378" i="1" s="1"/>
  <c r="P379" i="1"/>
  <c r="U379" i="1" s="1"/>
  <c r="P380" i="1"/>
  <c r="U380" i="1" s="1"/>
  <c r="P381" i="1"/>
  <c r="U381" i="1" s="1"/>
  <c r="P382" i="1"/>
  <c r="U382" i="1" s="1"/>
  <c r="P383" i="1"/>
  <c r="U383" i="1" s="1"/>
  <c r="P384" i="1"/>
  <c r="U384" i="1" s="1"/>
  <c r="P385" i="1"/>
  <c r="U385" i="1" s="1"/>
  <c r="P386" i="1"/>
  <c r="U386" i="1" s="1"/>
  <c r="P387" i="1"/>
  <c r="U387" i="1" s="1"/>
  <c r="P388" i="1"/>
  <c r="U388" i="1" s="1"/>
  <c r="P389" i="1"/>
  <c r="U389" i="1" s="1"/>
  <c r="P390" i="1"/>
  <c r="U390" i="1" s="1"/>
  <c r="P391" i="1"/>
  <c r="U391" i="1" s="1"/>
  <c r="P392" i="1"/>
  <c r="U392" i="1" s="1"/>
  <c r="P393" i="1"/>
  <c r="U393" i="1" s="1"/>
  <c r="P394" i="1"/>
  <c r="U394" i="1" s="1"/>
  <c r="P395" i="1"/>
  <c r="U395" i="1" s="1"/>
  <c r="P396" i="1"/>
  <c r="U396" i="1" s="1"/>
  <c r="P397" i="1"/>
  <c r="U397" i="1" s="1"/>
  <c r="P398" i="1"/>
  <c r="U398" i="1" s="1"/>
  <c r="P399" i="1"/>
  <c r="U399" i="1" s="1"/>
  <c r="P2" i="1"/>
  <c r="U2" i="1" s="1"/>
</calcChain>
</file>

<file path=xl/sharedStrings.xml><?xml version="1.0" encoding="utf-8"?>
<sst xmlns="http://schemas.openxmlformats.org/spreadsheetml/2006/main" count="5759" uniqueCount="744">
  <si>
    <t>fluid</t>
  </si>
  <si>
    <t>field_name</t>
  </si>
  <si>
    <t>operator</t>
  </si>
  <si>
    <t>project_status</t>
  </si>
  <si>
    <t>depth</t>
  </si>
  <si>
    <t>temp</t>
  </si>
  <si>
    <t>poro</t>
  </si>
  <si>
    <t>perm</t>
  </si>
  <si>
    <t>api_dens</t>
  </si>
  <si>
    <t>visc</t>
  </si>
  <si>
    <t>cap_cost</t>
  </si>
  <si>
    <t>opr_cost</t>
  </si>
  <si>
    <t>total_cost</t>
  </si>
  <si>
    <t>avg_fluid_rate</t>
  </si>
  <si>
    <t>location</t>
  </si>
  <si>
    <t>region</t>
  </si>
  <si>
    <t>NPV</t>
  </si>
  <si>
    <t>PI</t>
  </si>
  <si>
    <t>project_level</t>
  </si>
  <si>
    <t>Gas</t>
  </si>
  <si>
    <t>ALAS TUA WEST</t>
  </si>
  <si>
    <t>APNC</t>
  </si>
  <si>
    <t>APNX</t>
  </si>
  <si>
    <t>BEKAPAI</t>
  </si>
  <si>
    <t>BENTU DEEP</t>
  </si>
  <si>
    <t>BRONANG</t>
  </si>
  <si>
    <t>BUDIDEEP</t>
  </si>
  <si>
    <t>CENDANA</t>
  </si>
  <si>
    <t>DAWANG</t>
  </si>
  <si>
    <t>GPS</t>
  </si>
  <si>
    <t>GQE</t>
  </si>
  <si>
    <t>JAMBU AYE UTARA</t>
  </si>
  <si>
    <t>KACI</t>
  </si>
  <si>
    <t>KAKATUA WEST</t>
  </si>
  <si>
    <t>KALIBERAU DALAM</t>
  </si>
  <si>
    <t>KENANGA</t>
  </si>
  <si>
    <t>KIDO SHALLOW</t>
  </si>
  <si>
    <t>KLX</t>
  </si>
  <si>
    <t>KLY</t>
  </si>
  <si>
    <t>KUALA LANGSA</t>
  </si>
  <si>
    <t>LOFIN</t>
  </si>
  <si>
    <t>LUKAH</t>
  </si>
  <si>
    <t>LX</t>
  </si>
  <si>
    <t>MAHA</t>
  </si>
  <si>
    <t>MATANG</t>
  </si>
  <si>
    <t>MAX</t>
  </si>
  <si>
    <t>MBF</t>
  </si>
  <si>
    <t>MDA</t>
  </si>
  <si>
    <t>MDK</t>
  </si>
  <si>
    <t>MOGOI DEEP</t>
  </si>
  <si>
    <t>MOLAH</t>
  </si>
  <si>
    <t>MUSTIKA</t>
  </si>
  <si>
    <t>NORTH BETARA EXTENSION</t>
  </si>
  <si>
    <t>NORTH CENTRAL JAVA A</t>
  </si>
  <si>
    <t>NORTH CENTRAL JAVA B</t>
  </si>
  <si>
    <t>North Handil</t>
  </si>
  <si>
    <t xml:space="preserve">NORTH SUMATRA AREA B J1 </t>
  </si>
  <si>
    <t>NORTH SUMATRA AREA B J2</t>
  </si>
  <si>
    <t>OY</t>
  </si>
  <si>
    <t>PANDUK N.MERBAU</t>
  </si>
  <si>
    <t>PASIRJADI NAIK</t>
  </si>
  <si>
    <t>prangat</t>
  </si>
  <si>
    <t>RAHMAT</t>
  </si>
  <si>
    <t>RENGASDENGKLOK N</t>
  </si>
  <si>
    <t>RENGASDENGKLOK O</t>
  </si>
  <si>
    <t>SABAR</t>
  </si>
  <si>
    <t>SAPI</t>
  </si>
  <si>
    <t>SE</t>
  </si>
  <si>
    <t>SECANGGANG</t>
  </si>
  <si>
    <t xml:space="preserve">SESAYAP </t>
  </si>
  <si>
    <t>SETURIAN</t>
  </si>
  <si>
    <t>SOKANG</t>
  </si>
  <si>
    <t>SOUTH SEMBAKUNG</t>
  </si>
  <si>
    <t>SSX</t>
  </si>
  <si>
    <t>TUNU</t>
  </si>
  <si>
    <t>WEST BELUT</t>
  </si>
  <si>
    <t>West handil</t>
  </si>
  <si>
    <t>WIRIAGAR DEEP</t>
  </si>
  <si>
    <t>WOS</t>
  </si>
  <si>
    <t>ZAHRA-1</t>
  </si>
  <si>
    <t>KERENDAN</t>
  </si>
  <si>
    <t>SENG-SEGAT-PENAR</t>
  </si>
  <si>
    <t>VORWATA</t>
  </si>
  <si>
    <t>DAYUNG</t>
  </si>
  <si>
    <t>GELAM</t>
  </si>
  <si>
    <t>LETANG</t>
  </si>
  <si>
    <t>SUBAN</t>
  </si>
  <si>
    <t>PANTAI</t>
  </si>
  <si>
    <t>PGD</t>
  </si>
  <si>
    <t>SKN</t>
  </si>
  <si>
    <t>HIU</t>
  </si>
  <si>
    <t>BATUR</t>
  </si>
  <si>
    <t>SIRASUN</t>
  </si>
  <si>
    <t>ARAR</t>
  </si>
  <si>
    <t>KLARI</t>
  </si>
  <si>
    <t>NA</t>
  </si>
  <si>
    <t>NK</t>
  </si>
  <si>
    <t>SE ARAR</t>
  </si>
  <si>
    <t>MALEO</t>
  </si>
  <si>
    <t>PELUANG</t>
  </si>
  <si>
    <t>PECIKO</t>
  </si>
  <si>
    <t>SISI NUBI</t>
  </si>
  <si>
    <t>JANGKRIK</t>
  </si>
  <si>
    <t>JANGKRIK NORTH EAST</t>
  </si>
  <si>
    <t>KIJING</t>
  </si>
  <si>
    <t>BISON</t>
  </si>
  <si>
    <t>GAJAH BARU</t>
  </si>
  <si>
    <t>GAJAH PUTERI</t>
  </si>
  <si>
    <t>IGUANA</t>
  </si>
  <si>
    <t>NAGA</t>
  </si>
  <si>
    <t>PELIKAN</t>
  </si>
  <si>
    <t>ALUR RAMBONG</t>
  </si>
  <si>
    <t>ALUR SIWAH</t>
  </si>
  <si>
    <t>JULU RAYEU</t>
  </si>
  <si>
    <t>ARUN</t>
  </si>
  <si>
    <t>SLS A</t>
  </si>
  <si>
    <t>SLS D</t>
  </si>
  <si>
    <t>NSO A</t>
  </si>
  <si>
    <t>APN</t>
  </si>
  <si>
    <t>SP</t>
  </si>
  <si>
    <t>YA</t>
  </si>
  <si>
    <t>PASE A</t>
  </si>
  <si>
    <t>BAMBU GUNUNG</t>
  </si>
  <si>
    <t>BENGGALA</t>
  </si>
  <si>
    <t>CICAUH</t>
  </si>
  <si>
    <t>CIKARANG</t>
  </si>
  <si>
    <t>DONGGI</t>
  </si>
  <si>
    <t>JAMBARAN TIUNG BIRU</t>
  </si>
  <si>
    <t>JATIBESAR</t>
  </si>
  <si>
    <t>JATIKELING</t>
  </si>
  <si>
    <t>KARANG DEGAN</t>
  </si>
  <si>
    <t>KARANGDEWA</t>
  </si>
  <si>
    <t>KARANGLUHUR</t>
  </si>
  <si>
    <t>KEDUNGLUSI</t>
  </si>
  <si>
    <t>KEDUNGTUBAN</t>
  </si>
  <si>
    <t>KEMANG</t>
  </si>
  <si>
    <t>KUANG SELATAN</t>
  </si>
  <si>
    <t>L - PARIGI</t>
  </si>
  <si>
    <t>LAVATERA</t>
  </si>
  <si>
    <t>MANDALA</t>
  </si>
  <si>
    <t>MATINDOK</t>
  </si>
  <si>
    <t>MUSI BARAT</t>
  </si>
  <si>
    <t>NORTH KEDUNGTUBAN</t>
  </si>
  <si>
    <t>PAGARDEWA SELATAN</t>
  </si>
  <si>
    <t>PAGARDEWA UTARA</t>
  </si>
  <si>
    <t>PANTAI PAKAM TIMUR</t>
  </si>
  <si>
    <t>PASIRJADI</t>
  </si>
  <si>
    <t>PEMAAT UTARA</t>
  </si>
  <si>
    <t>MERBAU</t>
  </si>
  <si>
    <t>PONDOK MULIA</t>
  </si>
  <si>
    <t>PRABUMENANG</t>
  </si>
  <si>
    <t>RANDUBLATUNG</t>
  </si>
  <si>
    <t>RAYU UTARA</t>
  </si>
  <si>
    <t>SALAWATI N</t>
  </si>
  <si>
    <t>SIMPANG TUAN</t>
  </si>
  <si>
    <t>SINDANG TURUN</t>
  </si>
  <si>
    <t>SINDANGSARI</t>
  </si>
  <si>
    <t>SUBANG</t>
  </si>
  <si>
    <t>TASIM BARAT</t>
  </si>
  <si>
    <t>TASIM TIMUR</t>
  </si>
  <si>
    <t>TEGAL PACING</t>
  </si>
  <si>
    <t>TUNDAN</t>
  </si>
  <si>
    <t>BANGKA</t>
  </si>
  <si>
    <t>CANDI</t>
  </si>
  <si>
    <t>RUBY</t>
  </si>
  <si>
    <t>KAMPUNG BARU</t>
  </si>
  <si>
    <t>SENORO</t>
  </si>
  <si>
    <t>ASTI</t>
  </si>
  <si>
    <t>BANUWATI</t>
  </si>
  <si>
    <t>MILA</t>
  </si>
  <si>
    <t>ZELDA BANUWATI</t>
  </si>
  <si>
    <t>BAWAL</t>
  </si>
  <si>
    <t>BELANAK ARANG</t>
  </si>
  <si>
    <t>BELIDA GAS</t>
  </si>
  <si>
    <t>BINTANG LAUT</t>
  </si>
  <si>
    <t>BUNTAL</t>
  </si>
  <si>
    <t>KEONG</t>
  </si>
  <si>
    <t>MALONG</t>
  </si>
  <si>
    <t>NORTH BELUT</t>
  </si>
  <si>
    <t>SOUTH BELUT</t>
  </si>
  <si>
    <t>TAWES</t>
  </si>
  <si>
    <t>TEMBANG</t>
  </si>
  <si>
    <t>TEMELAT</t>
  </si>
  <si>
    <t>LENGOWANGI 1</t>
  </si>
  <si>
    <t>WAILAWI</t>
  </si>
  <si>
    <t>PHE 24</t>
  </si>
  <si>
    <t>PHE 32</t>
  </si>
  <si>
    <t>PHE 5</t>
  </si>
  <si>
    <t>TERANG</t>
  </si>
  <si>
    <t>TEMPIRAI</t>
  </si>
  <si>
    <t>BERINGIN C</t>
  </si>
  <si>
    <t>BERINGIN H</t>
  </si>
  <si>
    <t>BETUN TENGGARA</t>
  </si>
  <si>
    <t>DERAS</t>
  </si>
  <si>
    <t>GAMBARSARI</t>
  </si>
  <si>
    <t>KAMBUNA</t>
  </si>
  <si>
    <t>PABUARAN</t>
  </si>
  <si>
    <t>PAMANUKAN SELATAN</t>
  </si>
  <si>
    <t>PEMAAT SELATAN</t>
  </si>
  <si>
    <t>PIRETRIUM</t>
  </si>
  <si>
    <t>SALAWATI O</t>
  </si>
  <si>
    <t>SUKAMAJU</t>
  </si>
  <si>
    <t>SUKATANI</t>
  </si>
  <si>
    <t>TUNGKAM</t>
  </si>
  <si>
    <t>WAMPU</t>
  </si>
  <si>
    <t>SOUTH MAHAKAM</t>
  </si>
  <si>
    <t>CANTIK</t>
  </si>
  <si>
    <t>ROABIBA</t>
  </si>
  <si>
    <t>TUTUNG</t>
  </si>
  <si>
    <t>MERAKES</t>
  </si>
  <si>
    <t>MELIWIS</t>
  </si>
  <si>
    <t>MADURA MBH</t>
  </si>
  <si>
    <t>MADURA MDA</t>
  </si>
  <si>
    <t>SUMPAL</t>
  </si>
  <si>
    <t>BONGE</t>
  </si>
  <si>
    <t>SAMPI-SAMPI</t>
  </si>
  <si>
    <t>WALANGA</t>
  </si>
  <si>
    <t>ALAS DARA KEMUNING</t>
  </si>
  <si>
    <t>OFAWERI</t>
  </si>
  <si>
    <t>LENGO</t>
  </si>
  <si>
    <t>MAKO</t>
  </si>
  <si>
    <t>ASAP</t>
  </si>
  <si>
    <t>KIDO</t>
  </si>
  <si>
    <t>MERAH</t>
  </si>
  <si>
    <t>PEUSANGAN B</t>
  </si>
  <si>
    <t>MAC</t>
  </si>
  <si>
    <t>ABADI</t>
  </si>
  <si>
    <t>KARANG MAKMUR</t>
  </si>
  <si>
    <t>TAMBORA</t>
  </si>
  <si>
    <t>MALEORAJA</t>
  </si>
  <si>
    <t>MINAHAKI</t>
  </si>
  <si>
    <t>SINAMAR</t>
  </si>
  <si>
    <t>KARAMBA</t>
  </si>
  <si>
    <t>BENTU</t>
  </si>
  <si>
    <t>TERUSAN</t>
  </si>
  <si>
    <t>BARU</t>
  </si>
  <si>
    <t>KORINCI</t>
  </si>
  <si>
    <t>PERAK</t>
  </si>
  <si>
    <t>WEST BARU</t>
  </si>
  <si>
    <t>KEPODANG</t>
  </si>
  <si>
    <t>BZN</t>
  </si>
  <si>
    <t>PASE B</t>
  </si>
  <si>
    <t>BERNAI</t>
  </si>
  <si>
    <t>TALANG GULA</t>
  </si>
  <si>
    <t>TREMBUL</t>
  </si>
  <si>
    <t>PENINKI FIELD</t>
  </si>
  <si>
    <t>BAYAN A</t>
  </si>
  <si>
    <t>SOUTH SEBUKU</t>
  </si>
  <si>
    <t>GANDANG</t>
  </si>
  <si>
    <t>GEHEM</t>
  </si>
  <si>
    <t>GENDALO</t>
  </si>
  <si>
    <t>ANGGOR</t>
  </si>
  <si>
    <t>CARAT</t>
  </si>
  <si>
    <t>SAMBAR</t>
  </si>
  <si>
    <t>BAGAN BELADA</t>
  </si>
  <si>
    <t>BUMI</t>
  </si>
  <si>
    <t>KLAGAGI</t>
  </si>
  <si>
    <t>LAO</t>
  </si>
  <si>
    <t>MANIWAR</t>
  </si>
  <si>
    <t>TERUMBU</t>
  </si>
  <si>
    <t>WK</t>
  </si>
  <si>
    <t>BERUANG</t>
  </si>
  <si>
    <t>LEMBU</t>
  </si>
  <si>
    <t>MACAN TUTUL</t>
  </si>
  <si>
    <t>TIKI</t>
  </si>
  <si>
    <t>KUE KECIL</t>
  </si>
  <si>
    <t>OKI EAST</t>
  </si>
  <si>
    <t>TBC</t>
  </si>
  <si>
    <t>KUNGKU</t>
  </si>
  <si>
    <t>SANGA SANGA</t>
  </si>
  <si>
    <t>CORRIDOR</t>
  </si>
  <si>
    <t>JABUNG</t>
  </si>
  <si>
    <t>PERTAMINA EP</t>
  </si>
  <si>
    <t>CEPU</t>
  </si>
  <si>
    <t>KAMPAR</t>
  </si>
  <si>
    <t>JAMBI MERANG</t>
  </si>
  <si>
    <t>NATUNA SEA BLOCK A</t>
  </si>
  <si>
    <t>MAHAKAM</t>
  </si>
  <si>
    <t>EAST KALIMANTAN</t>
  </si>
  <si>
    <t>SAMPANG</t>
  </si>
  <si>
    <t>NORTH SUMATRA AREA A</t>
  </si>
  <si>
    <t>NORTH SOKANG</t>
  </si>
  <si>
    <t>KASURI</t>
  </si>
  <si>
    <t>TUNGKAL</t>
  </si>
  <si>
    <t>BERAU</t>
  </si>
  <si>
    <t>EAST SEPINGGAN</t>
  </si>
  <si>
    <t>ANAMBAS</t>
  </si>
  <si>
    <t>OGAN KOMERING</t>
  </si>
  <si>
    <t>SIMENGGARIS</t>
  </si>
  <si>
    <t>BLORA</t>
  </si>
  <si>
    <t>NORTH GANAL</t>
  </si>
  <si>
    <t>SOUTH SESULU</t>
  </si>
  <si>
    <t>WEST GANAL</t>
  </si>
  <si>
    <t>SOUTH BENGARA II</t>
  </si>
  <si>
    <t>ABAR</t>
  </si>
  <si>
    <t>SALAWATI</t>
  </si>
  <si>
    <t>NORTH SUMATRA AREA B</t>
  </si>
  <si>
    <t>SENGKANG</t>
  </si>
  <si>
    <t>BEDUG</t>
  </si>
  <si>
    <t>ANGKLUNG</t>
  </si>
  <si>
    <t>EXXONMOBIL CEPU LTD.</t>
  </si>
  <si>
    <t>PT PERTAMINA HULU ENERGI OFFSHORE NORTH WEST JAVA</t>
  </si>
  <si>
    <t>PT PERTAMINA HULU MAHAKAM</t>
  </si>
  <si>
    <t>EMP BENTU LTD.</t>
  </si>
  <si>
    <t>MEDCO E&amp;P NATUNA LTD.</t>
  </si>
  <si>
    <t>TATELY N.V.</t>
  </si>
  <si>
    <t>CITIC SERAM ENERGY LTD.</t>
  </si>
  <si>
    <t>ENI (KRUENG MANE)</t>
  </si>
  <si>
    <t>SANTOS (MADURA OFFSHORE) PTY. LTD.</t>
  </si>
  <si>
    <t>TALISMAN SAKAKEMANG B.V.</t>
  </si>
  <si>
    <t>PT GREGORY GAS PERKASA</t>
  </si>
  <si>
    <t>GENTING OIL KASURI PTE. LTD.</t>
  </si>
  <si>
    <t>PT MEDCO E&amp;P MALAKA</t>
  </si>
  <si>
    <t>STAR ENERGY (KAKAP) LTD.</t>
  </si>
  <si>
    <t>CHEVRON GANAL LTD.</t>
  </si>
  <si>
    <t>HUSKY-CNOOC MADURA LTD.</t>
  </si>
  <si>
    <t>BP MUTURI HOLDINGS B.V.</t>
  </si>
  <si>
    <t>KRISENERGY (SAKTI) B.V.</t>
  </si>
  <si>
    <t>PETROCHINA INTERNATIONAL JABUNG LTD.</t>
  </si>
  <si>
    <t>PT PERTAMINA EP</t>
  </si>
  <si>
    <t>PT PERTAMINA HULU SANGA SANGA</t>
  </si>
  <si>
    <t>PT PERTAMINA HULU ENERGI NORTH SUMATERA OFFSHORE</t>
  </si>
  <si>
    <t>PT PERTAMINA HULU ENERGI KAMPAR</t>
  </si>
  <si>
    <t>PT ODIRA ENERGY KARANG AGUNG</t>
  </si>
  <si>
    <t>PT PERTAMINA HULU KALIMANTAN TIMUR</t>
  </si>
  <si>
    <t>EMP GEBANG LTD.</t>
  </si>
  <si>
    <t>JOB PERTAMINA - MEDCO E&amp;P SIMENGGARIS</t>
  </si>
  <si>
    <t>BP BERAU LTD.</t>
  </si>
  <si>
    <t>BP WIRIAGAR LTD.</t>
  </si>
  <si>
    <t>PT PERTAMINA HULU ENERGI OSES</t>
  </si>
  <si>
    <t>OPHIR INDONESIA (BANGKANAI) LTD.</t>
  </si>
  <si>
    <t>CONOCOPHILLIPS (GRISSIK) LTD.</t>
  </si>
  <si>
    <t>PT PERTAMINA HULU ENERGI JAMBI MERANG</t>
  </si>
  <si>
    <t>KANGEAN ENERGY INDONESIA LTD.</t>
  </si>
  <si>
    <t>PETROGAS (BASIN) LTD.</t>
  </si>
  <si>
    <t>ENI MUARA BAKAU B.V.</t>
  </si>
  <si>
    <t>PREMIER OIL NATUNA SEA B.V.</t>
  </si>
  <si>
    <t>PT. Pertamina Hulu Energi (PHE) NSB</t>
  </si>
  <si>
    <t>TRIANGLE PASE INC.</t>
  </si>
  <si>
    <t>PT PERTAMINA HULU ENERGI OGAN KOMERING</t>
  </si>
  <si>
    <t>CHEVRON RAPAK LTD.</t>
  </si>
  <si>
    <t>PT PERTAMINA HULU ROKAN</t>
  </si>
  <si>
    <t>PEARL OIL (SEBUKU) LTD.</t>
  </si>
  <si>
    <t>ENERGY EQUITY EPIC (SENGKANG) PTY. LTD.</t>
  </si>
  <si>
    <t>JOB PERTAMINA - MEDCO E&amp;P TOMORI SULAWESI</t>
  </si>
  <si>
    <t>PT MEDCO E&amp;P INDONESIA</t>
  </si>
  <si>
    <t>PT PERTAMINA HULU ENERGI TUBAN EAST JAVA</t>
  </si>
  <si>
    <t>PT BENUO TAKA WAILAWI</t>
  </si>
  <si>
    <t>PT PERTAMINA HULU ENERGI WEST MADURA OFFSHORE</t>
  </si>
  <si>
    <t>PT PERTAMINA HULU ENERGI RAJA TEMPIRAI</t>
  </si>
  <si>
    <t>PT. SELE RAYA BELIDA</t>
  </si>
  <si>
    <t>STARBORN ENERGY BONTANG PTE. LTD.</t>
  </si>
  <si>
    <t>ENI EAST SEPINGGAN LTD.</t>
  </si>
  <si>
    <t>PT PERTAMINA EP CEPU ADK</t>
  </si>
  <si>
    <t>KRISENERGY (SATRIA) LTD.</t>
  </si>
  <si>
    <t>WEST NATUNA EXPLORATION LTD.</t>
  </si>
  <si>
    <t>ZARATEX N.V.</t>
  </si>
  <si>
    <t>INPEX MASELA LTD.</t>
  </si>
  <si>
    <t>PT RIZKI BUKIT BARISAN ENERGI</t>
  </si>
  <si>
    <t>PT PANDAWA PRIMA LESTARI</t>
  </si>
  <si>
    <t>EMP KORINCI BARU LTD.</t>
  </si>
  <si>
    <t>PC MURIAH LTD.</t>
  </si>
  <si>
    <t>PT MEDCO E&amp;P TARAKAN</t>
  </si>
  <si>
    <t>MANHATTAN KALIMANTAN INVESTMENT PTE. LTD.</t>
  </si>
  <si>
    <t>PT MEDCO E&amp;P BENGARA</t>
  </si>
  <si>
    <t>LAPINDO BRANTAS INC.</t>
  </si>
  <si>
    <t>BOB PERTAMINA - BUMI SIAK PUSAKO</t>
  </si>
  <si>
    <t>PT MEDCO E&amp;P RIMAU</t>
  </si>
  <si>
    <t>PETROGAS (ISLAND) LTD.</t>
  </si>
  <si>
    <t>SANTOS (SAMPANG) PTY. LTD.</t>
  </si>
  <si>
    <t>NORTH SOKANG ENERGY LTD.</t>
  </si>
  <si>
    <t>MONTD'OR OIL TUNGKAL LTD.</t>
  </si>
  <si>
    <t>KUFPEC INDONESIA (ANAMBAS) B.V.</t>
  </si>
  <si>
    <t>TIS Petroleum E&amp;P Blora Pte. Ltd</t>
  </si>
  <si>
    <t>ENI NORTH GANAL LTD.</t>
  </si>
  <si>
    <t>PT SAKA INDONESIA SESULU</t>
  </si>
  <si>
    <t>ENI WEST GANAL LTD.</t>
  </si>
  <si>
    <t>CAELUS ENERGY SOUTH BENGARA II PTE. LTD.</t>
  </si>
  <si>
    <t>PT PERTAMINA HULU ENERGI ABAR</t>
  </si>
  <si>
    <t>ONSHORE</t>
  </si>
  <si>
    <t>OFFSHORE</t>
  </si>
  <si>
    <t>BOTH</t>
  </si>
  <si>
    <t>X1. Discovery under Evaluation</t>
  </si>
  <si>
    <t>X3. Development Not Viable</t>
  </si>
  <si>
    <t>E8. Further Development Not Viable</t>
  </si>
  <si>
    <t>E3. Justified for Development</t>
  </si>
  <si>
    <t>X2. Development Undetermined</t>
  </si>
  <si>
    <t>E6. Further Development</t>
  </si>
  <si>
    <t>E2. Under Development</t>
  </si>
  <si>
    <t>X0. Development Pending</t>
  </si>
  <si>
    <t>E0. On Production</t>
  </si>
  <si>
    <t>E7. Production Not Viable</t>
  </si>
  <si>
    <t>E5. Development Unclarified</t>
  </si>
  <si>
    <t>E4. Production Pending</t>
  </si>
  <si>
    <t>E1. Production on Hold</t>
  </si>
  <si>
    <t>inplace</t>
  </si>
  <si>
    <t/>
  </si>
  <si>
    <t>saturate</t>
  </si>
  <si>
    <t>Jawa Timur</t>
  </si>
  <si>
    <t>Jawa Barat</t>
  </si>
  <si>
    <t>Selat Makasar</t>
  </si>
  <si>
    <t>Riau</t>
  </si>
  <si>
    <t>Laut Natuna Utara</t>
  </si>
  <si>
    <t>Sumatera Selatan</t>
  </si>
  <si>
    <t>Maluku</t>
  </si>
  <si>
    <t>Selat Malaka</t>
  </si>
  <si>
    <t>Laut Jawa</t>
  </si>
  <si>
    <t>Jambi</t>
  </si>
  <si>
    <t>Papua Barat</t>
  </si>
  <si>
    <t>Aceh</t>
  </si>
  <si>
    <t>Kalimantan Timur</t>
  </si>
  <si>
    <t>Kalimantan Utara</t>
  </si>
  <si>
    <t>Teluk Berau</t>
  </si>
  <si>
    <t>Kalimantan Tengah</t>
  </si>
  <si>
    <t>Sulawesi Barat</t>
  </si>
  <si>
    <t>Sulawesi Selatan</t>
  </si>
  <si>
    <t>Sulawesi Tengah</t>
  </si>
  <si>
    <t>Jawa Tengah</t>
  </si>
  <si>
    <t>Laut Cina Utara</t>
  </si>
  <si>
    <t>Laut Timor</t>
  </si>
  <si>
    <t>Sumatera Barat</t>
  </si>
  <si>
    <t>Jawa</t>
  </si>
  <si>
    <t>Kalimantan</t>
  </si>
  <si>
    <t>Sumatera</t>
  </si>
  <si>
    <t>Timur</t>
  </si>
  <si>
    <t>Oil-Gas</t>
  </si>
  <si>
    <t>Oil</t>
  </si>
  <si>
    <t>AKASIA BAGUS</t>
  </si>
  <si>
    <t>ATTAKA</t>
  </si>
  <si>
    <t>B11</t>
  </si>
  <si>
    <t>B3</t>
  </si>
  <si>
    <t>BALADEWA</t>
  </si>
  <si>
    <t>BAMBU BESAR</t>
  </si>
  <si>
    <t>BANGA DUA</t>
  </si>
  <si>
    <t>BLT</t>
  </si>
  <si>
    <t>BUKIT TUA</t>
  </si>
  <si>
    <t>BULA</t>
  </si>
  <si>
    <t>BUNGKAL</t>
  </si>
  <si>
    <t>BUNYU NIBUNG</t>
  </si>
  <si>
    <t>CENDANAPURA</t>
  </si>
  <si>
    <t>E_EAST</t>
  </si>
  <si>
    <t>E_MAIN</t>
  </si>
  <si>
    <t>EAST NIEF</t>
  </si>
  <si>
    <t>FNC</t>
  </si>
  <si>
    <t>FND</t>
  </si>
  <si>
    <t>FOREL</t>
  </si>
  <si>
    <t>FSB</t>
  </si>
  <si>
    <t>FWC</t>
  </si>
  <si>
    <t>FXE</t>
  </si>
  <si>
    <t>GAMBANG</t>
  </si>
  <si>
    <t>GQS</t>
  </si>
  <si>
    <t>HANDIL</t>
  </si>
  <si>
    <t>HZEC</t>
  </si>
  <si>
    <t>JANGKAR</t>
  </si>
  <si>
    <t>JATIBARANG</t>
  </si>
  <si>
    <t>JJB</t>
  </si>
  <si>
    <t xml:space="preserve">KE-30 NORTH </t>
  </si>
  <si>
    <t>KENONG</t>
  </si>
  <si>
    <t>KETALING BARAT</t>
  </si>
  <si>
    <t>KETALING TIMUR</t>
  </si>
  <si>
    <t>KG-5A</t>
  </si>
  <si>
    <t>KIKIM</t>
  </si>
  <si>
    <t>KKT</t>
  </si>
  <si>
    <t>KL</t>
  </si>
  <si>
    <t>KOI</t>
  </si>
  <si>
    <t>KOTALAMA</t>
  </si>
  <si>
    <t>KUMIS</t>
  </si>
  <si>
    <t>LASTRI</t>
  </si>
  <si>
    <t>LES</t>
  </si>
  <si>
    <t>LINDA</t>
  </si>
  <si>
    <t>MANGUNJAYA</t>
  </si>
  <si>
    <t>MARMO</t>
  </si>
  <si>
    <t>ME</t>
  </si>
  <si>
    <t>MENGOEPEH</t>
  </si>
  <si>
    <t>MENGUL</t>
  </si>
  <si>
    <t>MJ</t>
  </si>
  <si>
    <t>MKN</t>
  </si>
  <si>
    <t>MML</t>
  </si>
  <si>
    <t>MSTQ</t>
  </si>
  <si>
    <t>NANI</t>
  </si>
  <si>
    <t>NF</t>
  </si>
  <si>
    <t>NIEF UTARA B</t>
  </si>
  <si>
    <t>NORTH BETARA</t>
  </si>
  <si>
    <t>NORTH SUMATRA OFFSHORE K</t>
  </si>
  <si>
    <t>NORTH SUMATRA OFFSHORE N</t>
  </si>
  <si>
    <t>NORTH SUMATRA OFFSHORE O</t>
  </si>
  <si>
    <t>NORTH SUMATRA OFFSHORE R</t>
  </si>
  <si>
    <t>NORTH SUMATRA OFFSHORE S</t>
  </si>
  <si>
    <t>NSD</t>
  </si>
  <si>
    <t>NURBANI</t>
  </si>
  <si>
    <t>OM</t>
  </si>
  <si>
    <t>ON</t>
  </si>
  <si>
    <t>PANCING</t>
  </si>
  <si>
    <t>PARANG</t>
  </si>
  <si>
    <t>PEMATANG LANTIH</t>
  </si>
  <si>
    <t>RAYUN</t>
  </si>
  <si>
    <t>RIDHO</t>
  </si>
  <si>
    <t xml:space="preserve">RONGGOLAWE </t>
  </si>
  <si>
    <t>S3</t>
  </si>
  <si>
    <t>BANGKUDULIS</t>
  </si>
  <si>
    <t>BASILAM</t>
  </si>
  <si>
    <t>SELE</t>
  </si>
  <si>
    <t>SEPAT</t>
  </si>
  <si>
    <t>SOPA</t>
  </si>
  <si>
    <t>SOUTHEAST SEMBAKUNG</t>
  </si>
  <si>
    <t>SUKO BARAT</t>
  </si>
  <si>
    <t>SULING</t>
  </si>
  <si>
    <t>SUMBER</t>
  </si>
  <si>
    <t>TERUBUK</t>
  </si>
  <si>
    <t>UD</t>
  </si>
  <si>
    <t>VANDA</t>
  </si>
  <si>
    <t>WEST VANDA</t>
  </si>
  <si>
    <t>WONOPOTRO</t>
  </si>
  <si>
    <t>BERLIAN</t>
  </si>
  <si>
    <t>ZT</t>
  </si>
  <si>
    <t>ZULU</t>
  </si>
  <si>
    <t>ZUL-ZUM</t>
  </si>
  <si>
    <t>ZUN</t>
  </si>
  <si>
    <t>BESITANG</t>
  </si>
  <si>
    <t>BIJAK</t>
  </si>
  <si>
    <t>BULU</t>
  </si>
  <si>
    <t>BUNGIN</t>
  </si>
  <si>
    <t>CILAMAYA SELATAN</t>
  </si>
  <si>
    <t>DAMAR</t>
  </si>
  <si>
    <t>DANGKU</t>
  </si>
  <si>
    <t>DUMA</t>
  </si>
  <si>
    <t>ESP</t>
  </si>
  <si>
    <t>HAKEBABO FIELD</t>
  </si>
  <si>
    <t>HARIMAU</t>
  </si>
  <si>
    <t>MOI</t>
  </si>
  <si>
    <t>SINGA</t>
  </si>
  <si>
    <t>KEBAN</t>
  </si>
  <si>
    <t>KLN</t>
  </si>
  <si>
    <t>KMS</t>
  </si>
  <si>
    <t>KRA SOUTH (LOWER GABUS FM)</t>
  </si>
  <si>
    <t>KRN</t>
  </si>
  <si>
    <t>KUALA DALAM</t>
  </si>
  <si>
    <t>BELIMBING (ASSET 2)</t>
  </si>
  <si>
    <t>KUAT DR</t>
  </si>
  <si>
    <t>BOJONGRAONG</t>
  </si>
  <si>
    <t>CILAMAYA TIMUR</t>
  </si>
  <si>
    <t>CILAMAYA UTARA</t>
  </si>
  <si>
    <t>GANTAR</t>
  </si>
  <si>
    <t>LEMBU PETENG</t>
  </si>
  <si>
    <t>HAURGEULIS</t>
  </si>
  <si>
    <t>LOYAK</t>
  </si>
  <si>
    <t>JUATA</t>
  </si>
  <si>
    <t>KAMBITIN</t>
  </si>
  <si>
    <t>KANDANGHAUR BARAT</t>
  </si>
  <si>
    <t>KARANG BARU</t>
  </si>
  <si>
    <t>KARANG TUNGGAL</t>
  </si>
  <si>
    <t>KEUTAPANG</t>
  </si>
  <si>
    <t>MELAHIN</t>
  </si>
  <si>
    <t>MENGATAL FIELD</t>
  </si>
  <si>
    <t>PALUH TABUHAN BARAT</t>
  </si>
  <si>
    <t>MENGKAPAN</t>
  </si>
  <si>
    <t>PIRAIBA</t>
  </si>
  <si>
    <t>MERUO SENAMI</t>
  </si>
  <si>
    <t>MINDAL</t>
  </si>
  <si>
    <t>MSBM</t>
  </si>
  <si>
    <t>MSCA</t>
  </si>
  <si>
    <t>SAMBIDOYONG</t>
  </si>
  <si>
    <t>MSCW</t>
  </si>
  <si>
    <t>MSEA</t>
  </si>
  <si>
    <t>MSEG</t>
  </si>
  <si>
    <t>MTX</t>
  </si>
  <si>
    <t>TAMBUN</t>
  </si>
  <si>
    <t>TUGU BARAT C</t>
  </si>
  <si>
    <t>WARUKIN TENGAH</t>
  </si>
  <si>
    <t>KALABAU</t>
  </si>
  <si>
    <t>MV</t>
  </si>
  <si>
    <t>NAU</t>
  </si>
  <si>
    <t>AMI NORTH</t>
  </si>
  <si>
    <t>NORTH LALANG</t>
  </si>
  <si>
    <t>HANDAL</t>
  </si>
  <si>
    <t>NWX</t>
  </si>
  <si>
    <t>OC</t>
  </si>
  <si>
    <t>JAMBON SE</t>
  </si>
  <si>
    <t>OE</t>
  </si>
  <si>
    <t>OF</t>
  </si>
  <si>
    <t>OKI</t>
  </si>
  <si>
    <t>OQ</t>
  </si>
  <si>
    <t>OSEIL SELATAN</t>
  </si>
  <si>
    <t>OU</t>
  </si>
  <si>
    <t>OV</t>
  </si>
  <si>
    <t>OWA</t>
  </si>
  <si>
    <t>OWB</t>
  </si>
  <si>
    <t>PALUH TABUHAN TIMUR</t>
  </si>
  <si>
    <t>PAMUSIAN DEEP</t>
  </si>
  <si>
    <t>PANDAN</t>
  </si>
  <si>
    <t>PUNGUT WEST</t>
  </si>
  <si>
    <t>RECO</t>
  </si>
  <si>
    <t>RONDA</t>
  </si>
  <si>
    <t>PEMATANG</t>
  </si>
  <si>
    <t>PERAPEN</t>
  </si>
  <si>
    <t>PHE 2</t>
  </si>
  <si>
    <t>PHE 29</t>
  </si>
  <si>
    <t>PHE 44</t>
  </si>
  <si>
    <t>PHE 48</t>
  </si>
  <si>
    <t>PHE 7</t>
  </si>
  <si>
    <t>PIANO</t>
  </si>
  <si>
    <t>PINGGIR SOUTH</t>
  </si>
  <si>
    <t>RAMBA</t>
  </si>
  <si>
    <t>REBONJARO</t>
  </si>
  <si>
    <t>RENO</t>
  </si>
  <si>
    <t>RETNO</t>
  </si>
  <si>
    <t>RISMA</t>
  </si>
  <si>
    <t>SANTAN</t>
  </si>
  <si>
    <t>SAVITRI</t>
  </si>
  <si>
    <t>SECURAI</t>
  </si>
  <si>
    <t>PIAN</t>
  </si>
  <si>
    <t>SEGUNI</t>
  </si>
  <si>
    <t>SELO</t>
  </si>
  <si>
    <t>SEPINGGAN</t>
  </si>
  <si>
    <t>SERANG JAYA</t>
  </si>
  <si>
    <t>SERDANG</t>
  </si>
  <si>
    <t>SESANIP FIELD</t>
  </si>
  <si>
    <t>LUMBIAN</t>
  </si>
  <si>
    <t>ARJAWINANGUN</t>
  </si>
  <si>
    <t>BERINGIN E</t>
  </si>
  <si>
    <t>BERINGIN F</t>
  </si>
  <si>
    <t>BUKIT TIRAM</t>
  </si>
  <si>
    <t>CENDRAWASIH - P</t>
  </si>
  <si>
    <t>DAHOR SELATAN</t>
  </si>
  <si>
    <t>DAHOR TIMUR</t>
  </si>
  <si>
    <t>DISKI</t>
  </si>
  <si>
    <t>GABUS - PADAS</t>
  </si>
  <si>
    <t>JEMBATAN BENGKOK</t>
  </si>
  <si>
    <t>LINDA F</t>
  </si>
  <si>
    <t>LINDA T</t>
  </si>
  <si>
    <t>MAMBANG</t>
  </si>
  <si>
    <t>MBS</t>
  </si>
  <si>
    <t>PEGADEN</t>
  </si>
  <si>
    <t>PENDOPO BENAKAT</t>
  </si>
  <si>
    <t>PONDOK</t>
  </si>
  <si>
    <t>SEBASA</t>
  </si>
  <si>
    <t>SEIBAKUL</t>
  </si>
  <si>
    <t>SINTONG SE</t>
  </si>
  <si>
    <t>TUNGKUL - TREMBES</t>
  </si>
  <si>
    <t>TONGA</t>
  </si>
  <si>
    <t>SOUTH PAMUSIAN FIELD</t>
  </si>
  <si>
    <t>SOUTH RAWA &amp; KERI</t>
  </si>
  <si>
    <t>SOUTH TABUAN</t>
  </si>
  <si>
    <t>SUNGAI BULUH</t>
  </si>
  <si>
    <t>SUPAT</t>
  </si>
  <si>
    <t>PEMATANG PANJANG</t>
  </si>
  <si>
    <t>TUNGGULMAUNG</t>
  </si>
  <si>
    <t>TANGGULANGIN</t>
  </si>
  <si>
    <t>RIPAH</t>
  </si>
  <si>
    <t>RINGGIT</t>
  </si>
  <si>
    <t>BANYUBANG BARAT</t>
  </si>
  <si>
    <t>BANYUBANG TIMUR</t>
  </si>
  <si>
    <t>BENAKAT UTARA</t>
  </si>
  <si>
    <t>DARAT</t>
  </si>
  <si>
    <t>GEGUNUNG-DUTCH</t>
  </si>
  <si>
    <t>GEGUNUNG-PERTAMINA</t>
  </si>
  <si>
    <t>KAYA</t>
  </si>
  <si>
    <t>KEPITING</t>
  </si>
  <si>
    <t>LAYAN</t>
  </si>
  <si>
    <t>TANTA</t>
  </si>
  <si>
    <t>NORTH KRUH</t>
  </si>
  <si>
    <t>NORTH WEST MOGOI</t>
  </si>
  <si>
    <t>PETANANG</t>
  </si>
  <si>
    <t>SENGETI</t>
  </si>
  <si>
    <t>SETITI</t>
  </si>
  <si>
    <t>SUKANANTI</t>
  </si>
  <si>
    <t>SUKARAJA</t>
  </si>
  <si>
    <t>TAWUN</t>
  </si>
  <si>
    <t>TELAGA SAID</t>
  </si>
  <si>
    <t>TIUNG BIRU</t>
  </si>
  <si>
    <t>UDANG SATELLITE</t>
  </si>
  <si>
    <t>WASIAN</t>
  </si>
  <si>
    <t>WEST FLANK</t>
  </si>
  <si>
    <t>WEST KRUH</t>
  </si>
  <si>
    <t>WIRIAGAR</t>
  </si>
  <si>
    <t>SEMBILANG</t>
  </si>
  <si>
    <t>TIAKA</t>
  </si>
  <si>
    <t>ARUNG</t>
  </si>
  <si>
    <t>HIJAU</t>
  </si>
  <si>
    <t>NOWERA</t>
  </si>
  <si>
    <t>BADIK</t>
  </si>
  <si>
    <t>WEST BADIK</t>
  </si>
  <si>
    <t>TUNAS</t>
  </si>
  <si>
    <t>UDANG EAST</t>
  </si>
  <si>
    <t>UDANG MAIN</t>
  </si>
  <si>
    <t>UK</t>
  </si>
  <si>
    <t>WUNUT</t>
  </si>
  <si>
    <t>KOTAGARO</t>
  </si>
  <si>
    <t>YAKIN</t>
  </si>
  <si>
    <t>PAGERUNGAN UTARA OFFSHORE</t>
  </si>
  <si>
    <t>SEPANJANG</t>
  </si>
  <si>
    <t>KASUARI</t>
  </si>
  <si>
    <t>KLAIFI</t>
  </si>
  <si>
    <t>KLASERAI</t>
  </si>
  <si>
    <t>NWC</t>
  </si>
  <si>
    <t>AYU</t>
  </si>
  <si>
    <t>GARUK</t>
  </si>
  <si>
    <t>LINCAK</t>
  </si>
  <si>
    <t>MANGGA</t>
  </si>
  <si>
    <t>ROKIRI</t>
  </si>
  <si>
    <t>RUNTUH</t>
  </si>
  <si>
    <t>TELINGA</t>
  </si>
  <si>
    <t>TOPI</t>
  </si>
  <si>
    <t>NEO</t>
  </si>
  <si>
    <t>TBA</t>
  </si>
  <si>
    <t>BAKAU</t>
  </si>
  <si>
    <t>YYS</t>
  </si>
  <si>
    <t>SIJAMBU</t>
  </si>
  <si>
    <t>TANJUNG MEDAN</t>
  </si>
  <si>
    <t>NE TERAS</t>
  </si>
  <si>
    <t>SEMBATU</t>
  </si>
  <si>
    <t>GONDANG</t>
  </si>
  <si>
    <t>LENGOWANGI 2</t>
  </si>
  <si>
    <t>SOUTH BUNGOH</t>
  </si>
  <si>
    <t>ZV</t>
  </si>
  <si>
    <t>NORTH WEST NATUNA</t>
  </si>
  <si>
    <t>WEST MADURA OFFSHORE (WMO)</t>
  </si>
  <si>
    <t>LEMATANG</t>
  </si>
  <si>
    <t>MERANGIN II</t>
  </si>
  <si>
    <t>PENDOPO RAJA</t>
  </si>
  <si>
    <t>SOUTH EAST SUMATRA OLD</t>
  </si>
  <si>
    <t>SIAK</t>
  </si>
  <si>
    <t>MONTD'OR (SALAWATI) LTD.</t>
  </si>
  <si>
    <t>PC KETAPANG II LTD.</t>
  </si>
  <si>
    <t>KALREZ PETROLEUM (SERAM) LTD.</t>
  </si>
  <si>
    <t>Jindi South Jambi B Co. Ltd</t>
  </si>
  <si>
    <t>PETROCHINA INTERNATIONAL BANGKO LTD.</t>
  </si>
  <si>
    <t>SAKA INDONESIA PANGKAH LTD.</t>
  </si>
  <si>
    <t>PT PERTAMINA HULU ENERGI SIAK</t>
  </si>
  <si>
    <t>EMP MALACCA STRAIT S.A.</t>
  </si>
  <si>
    <t>PHE NUNUKAN CO.</t>
  </si>
  <si>
    <t>PT PERTAMINA HULU ENERGI RANDUGUNTING</t>
  </si>
  <si>
    <t>PT MEDCO E&amp;P LEMATANG</t>
  </si>
  <si>
    <t>PT SUMATRA GLOBAL ENERGI</t>
  </si>
  <si>
    <t>PT. SELE RAYA MERANGIN DUA</t>
  </si>
  <si>
    <t>PT EMP TONGA</t>
  </si>
  <si>
    <t>PT MANDIRI PANCA USAHA</t>
  </si>
  <si>
    <t>SANTOS NORTHWEST NATUNA B.V.</t>
  </si>
  <si>
    <t>Sumatera Utara</t>
  </si>
  <si>
    <t>Laut Natuna</t>
  </si>
  <si>
    <t>No Data</t>
  </si>
  <si>
    <t>Kalimantan Selatan</t>
  </si>
  <si>
    <t>Sulawesi Tengah (offshore)</t>
  </si>
  <si>
    <t>Laut Seram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</si>
</sst>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1"/>
  <sheetViews>
    <sheetView tabSelected="1" workbookViewId="0">
      <pane ySplit="1" topLeftCell="A2" activePane="bottomLeft" state="frozen"/>
      <selection pane="bottomLeft" activeCell="U110" sqref="U110"/>
    </sheetView>
  </sheetViews>
  <sheetFormatPr defaultRowHeight="14.4" x14ac:dyDescent="0.3"/>
  <cols>
    <col min="2" max="2" width="25.6640625" bestFit="1" customWidth="1"/>
    <col min="3" max="3" width="51.5546875" bestFit="1" customWidth="1"/>
    <col min="4" max="4" width="12.6640625" bestFit="1" customWidth="1"/>
    <col min="5" max="5" width="30.77734375" bestFit="1" customWidth="1"/>
    <col min="17" max="17" width="12.6640625" bestFit="1" customWidth="1"/>
    <col min="18" max="18" width="16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395</v>
      </c>
      <c r="G1" t="s">
        <v>4</v>
      </c>
      <c r="H1" t="s">
        <v>5</v>
      </c>
      <c r="I1" t="s">
        <v>6</v>
      </c>
      <c r="J1" t="s">
        <v>7</v>
      </c>
      <c r="K1" t="s">
        <v>397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3">
      <c r="A2" s="1" t="s">
        <v>19</v>
      </c>
      <c r="B2" s="2" t="s">
        <v>20</v>
      </c>
      <c r="C2" t="s">
        <v>300</v>
      </c>
      <c r="D2" s="1" t="s">
        <v>379</v>
      </c>
      <c r="E2" t="s">
        <v>382</v>
      </c>
      <c r="F2">
        <v>280</v>
      </c>
      <c r="G2">
        <v>5627</v>
      </c>
      <c r="H2" t="s">
        <v>396</v>
      </c>
      <c r="I2">
        <v>0.2315401</v>
      </c>
      <c r="J2">
        <v>396.29480000000001</v>
      </c>
      <c r="K2">
        <v>0.54464869999999999</v>
      </c>
      <c r="L2">
        <v>0.65473539999999997</v>
      </c>
      <c r="M2">
        <v>0</v>
      </c>
      <c r="N2">
        <v>88.121669999999995</v>
      </c>
      <c r="O2">
        <v>7.390892</v>
      </c>
      <c r="P2">
        <f>N2+O2</f>
        <v>95.512561999999988</v>
      </c>
      <c r="Q2">
        <v>61.136189999999999</v>
      </c>
      <c r="R2" s="1" t="s">
        <v>398</v>
      </c>
      <c r="S2" s="1" t="s">
        <v>421</v>
      </c>
      <c r="T2">
        <v>219.3734</v>
      </c>
      <c r="U2">
        <f>T2/P2</f>
        <v>2.2968015453297133</v>
      </c>
    </row>
    <row r="3" spans="1:21" x14ac:dyDescent="0.3">
      <c r="A3" s="1" t="s">
        <v>19</v>
      </c>
      <c r="B3" s="2" t="s">
        <v>21</v>
      </c>
      <c r="C3" t="s">
        <v>301</v>
      </c>
      <c r="D3" s="1" t="s">
        <v>380</v>
      </c>
      <c r="E3" t="s">
        <v>383</v>
      </c>
      <c r="F3">
        <v>5</v>
      </c>
      <c r="G3">
        <v>1588</v>
      </c>
      <c r="H3" t="s">
        <v>396</v>
      </c>
      <c r="I3">
        <v>0.3716486</v>
      </c>
      <c r="J3">
        <v>975.04489999999998</v>
      </c>
      <c r="K3">
        <v>0.58618870000000001</v>
      </c>
      <c r="L3">
        <v>0.76975660000000001</v>
      </c>
      <c r="M3">
        <v>0</v>
      </c>
      <c r="N3">
        <v>16.350819999999999</v>
      </c>
      <c r="O3">
        <v>0.48258380000000001</v>
      </c>
      <c r="P3">
        <f t="shared" ref="P3:P66" si="0">N3+O3</f>
        <v>16.833403799999999</v>
      </c>
      <c r="Q3">
        <v>8.2606389999999994</v>
      </c>
      <c r="R3" s="1" t="s">
        <v>399</v>
      </c>
      <c r="S3" s="1" t="s">
        <v>421</v>
      </c>
      <c r="T3">
        <v>6.763115</v>
      </c>
      <c r="U3">
        <f t="shared" ref="U3:U66" si="1">T3/P3</f>
        <v>0.40176752606623745</v>
      </c>
    </row>
    <row r="4" spans="1:21" x14ac:dyDescent="0.3">
      <c r="A4" s="1" t="s">
        <v>19</v>
      </c>
      <c r="B4" s="2" t="s">
        <v>22</v>
      </c>
      <c r="C4" t="s">
        <v>301</v>
      </c>
      <c r="D4" s="1" t="s">
        <v>380</v>
      </c>
      <c r="E4" t="s">
        <v>383</v>
      </c>
      <c r="F4">
        <v>17.309999999999999</v>
      </c>
      <c r="I4">
        <v>0.35087010000000002</v>
      </c>
      <c r="J4">
        <v>1985.5619999999999</v>
      </c>
      <c r="K4">
        <v>0.62785630000000003</v>
      </c>
      <c r="L4">
        <v>0.77466740000000001</v>
      </c>
      <c r="M4">
        <v>0</v>
      </c>
      <c r="N4">
        <v>31.212980000000002</v>
      </c>
      <c r="O4">
        <v>5.4445600000000001</v>
      </c>
      <c r="P4">
        <f t="shared" si="0"/>
        <v>36.657540000000004</v>
      </c>
      <c r="Q4">
        <v>0.20989189999999999</v>
      </c>
      <c r="R4" s="1" t="s">
        <v>399</v>
      </c>
      <c r="S4" s="1" t="s">
        <v>421</v>
      </c>
      <c r="T4">
        <v>25.005369999999999</v>
      </c>
      <c r="U4">
        <f t="shared" si="1"/>
        <v>0.68213442582344574</v>
      </c>
    </row>
    <row r="5" spans="1:21" x14ac:dyDescent="0.3">
      <c r="A5" s="1" t="s">
        <v>19</v>
      </c>
      <c r="B5" s="2" t="s">
        <v>23</v>
      </c>
      <c r="C5" t="s">
        <v>302</v>
      </c>
      <c r="D5" s="1" t="s">
        <v>381</v>
      </c>
      <c r="E5" t="s">
        <v>384</v>
      </c>
      <c r="F5">
        <v>7135</v>
      </c>
      <c r="G5">
        <v>6383</v>
      </c>
      <c r="H5">
        <v>76.45</v>
      </c>
      <c r="I5">
        <v>0.2012669</v>
      </c>
      <c r="J5">
        <v>619.76170000000002</v>
      </c>
      <c r="K5">
        <v>0.68137449999999999</v>
      </c>
      <c r="L5">
        <v>0.78374869999999996</v>
      </c>
      <c r="M5">
        <v>0</v>
      </c>
      <c r="N5">
        <v>7.2692430000000003</v>
      </c>
      <c r="O5">
        <v>15.765420000000001</v>
      </c>
      <c r="P5">
        <f t="shared" si="0"/>
        <v>23.034663000000002</v>
      </c>
      <c r="Q5">
        <v>15.833869999999999</v>
      </c>
      <c r="R5" s="1" t="s">
        <v>400</v>
      </c>
      <c r="S5" s="1" t="s">
        <v>422</v>
      </c>
      <c r="T5">
        <v>3.8100510000000001</v>
      </c>
      <c r="U5">
        <f t="shared" si="1"/>
        <v>0.16540511141838715</v>
      </c>
    </row>
    <row r="6" spans="1:21" x14ac:dyDescent="0.3">
      <c r="A6" s="1" t="s">
        <v>19</v>
      </c>
      <c r="B6" s="2" t="s">
        <v>24</v>
      </c>
      <c r="C6" t="s">
        <v>303</v>
      </c>
      <c r="D6" s="1" t="s">
        <v>379</v>
      </c>
      <c r="E6" t="s">
        <v>382</v>
      </c>
      <c r="F6">
        <v>15.9</v>
      </c>
      <c r="G6">
        <v>2067</v>
      </c>
      <c r="H6" t="s">
        <v>396</v>
      </c>
      <c r="I6">
        <v>0.2130108</v>
      </c>
      <c r="J6">
        <v>108.1771</v>
      </c>
      <c r="K6">
        <v>0.70141019999999998</v>
      </c>
      <c r="L6">
        <v>0.71062630000000004</v>
      </c>
      <c r="M6">
        <v>0</v>
      </c>
      <c r="N6">
        <v>6.1471580000000001</v>
      </c>
      <c r="O6">
        <v>1.8678790000000001</v>
      </c>
      <c r="P6">
        <f t="shared" si="0"/>
        <v>8.0150369999999995</v>
      </c>
      <c r="Q6">
        <v>6.9299150000000003</v>
      </c>
      <c r="R6" s="1" t="s">
        <v>401</v>
      </c>
      <c r="S6" s="1" t="s">
        <v>423</v>
      </c>
      <c r="T6">
        <v>112.4465</v>
      </c>
      <c r="U6">
        <f t="shared" si="1"/>
        <v>14.029442409311399</v>
      </c>
    </row>
    <row r="7" spans="1:21" x14ac:dyDescent="0.3">
      <c r="A7" s="1" t="s">
        <v>19</v>
      </c>
      <c r="B7" s="2" t="s">
        <v>25</v>
      </c>
      <c r="C7" t="s">
        <v>304</v>
      </c>
      <c r="D7" s="1" t="s">
        <v>380</v>
      </c>
      <c r="E7" t="s">
        <v>382</v>
      </c>
      <c r="F7">
        <v>76</v>
      </c>
      <c r="G7">
        <v>4000</v>
      </c>
      <c r="H7" t="s">
        <v>396</v>
      </c>
      <c r="I7">
        <v>0.2221543</v>
      </c>
      <c r="J7">
        <v>666.41089999999997</v>
      </c>
      <c r="K7">
        <v>0.62380310000000005</v>
      </c>
      <c r="L7">
        <v>0.71470520000000004</v>
      </c>
      <c r="M7">
        <v>0</v>
      </c>
      <c r="N7">
        <v>30.844380000000001</v>
      </c>
      <c r="O7">
        <v>10.0907</v>
      </c>
      <c r="P7">
        <f t="shared" si="0"/>
        <v>40.935079999999999</v>
      </c>
      <c r="Q7">
        <v>5.0092749999999997</v>
      </c>
      <c r="R7" s="1" t="s">
        <v>402</v>
      </c>
      <c r="S7" s="1" t="s">
        <v>423</v>
      </c>
      <c r="T7">
        <v>35.92192</v>
      </c>
      <c r="U7">
        <f t="shared" si="1"/>
        <v>0.87753389024768003</v>
      </c>
    </row>
    <row r="8" spans="1:21" x14ac:dyDescent="0.3">
      <c r="A8" s="1" t="s">
        <v>19</v>
      </c>
      <c r="B8" s="2" t="s">
        <v>26</v>
      </c>
      <c r="C8" t="s">
        <v>305</v>
      </c>
      <c r="D8" s="1" t="s">
        <v>379</v>
      </c>
      <c r="E8" t="s">
        <v>382</v>
      </c>
      <c r="F8">
        <v>861</v>
      </c>
      <c r="I8">
        <v>0.28830040000000001</v>
      </c>
      <c r="J8">
        <v>3978.549</v>
      </c>
      <c r="K8">
        <v>0.7396817</v>
      </c>
      <c r="L8">
        <v>0.84501139999999997</v>
      </c>
      <c r="M8">
        <v>0</v>
      </c>
      <c r="N8">
        <v>33.132100000000001</v>
      </c>
      <c r="O8">
        <v>48.426630000000003</v>
      </c>
      <c r="P8">
        <f t="shared" si="0"/>
        <v>81.558729999999997</v>
      </c>
      <c r="Q8">
        <v>459.42790000000002</v>
      </c>
      <c r="R8" s="1" t="s">
        <v>403</v>
      </c>
      <c r="S8" s="1" t="s">
        <v>423</v>
      </c>
      <c r="T8">
        <v>651.20609999999999</v>
      </c>
      <c r="U8">
        <f t="shared" si="1"/>
        <v>7.9845051535255642</v>
      </c>
    </row>
    <row r="9" spans="1:21" x14ac:dyDescent="0.3">
      <c r="A9" s="1" t="s">
        <v>19</v>
      </c>
      <c r="B9" s="2" t="s">
        <v>27</v>
      </c>
      <c r="C9" t="s">
        <v>300</v>
      </c>
      <c r="D9" s="1" t="s">
        <v>379</v>
      </c>
      <c r="E9" t="s">
        <v>382</v>
      </c>
      <c r="F9">
        <v>263</v>
      </c>
      <c r="G9">
        <v>6588</v>
      </c>
      <c r="H9" t="s">
        <v>396</v>
      </c>
      <c r="I9">
        <v>0.15732750000000001</v>
      </c>
      <c r="J9">
        <v>122.5359</v>
      </c>
      <c r="K9">
        <v>0.42811630000000001</v>
      </c>
      <c r="L9">
        <v>0.80343279999999995</v>
      </c>
      <c r="M9">
        <v>0</v>
      </c>
      <c r="N9">
        <v>30.633929999999999</v>
      </c>
      <c r="O9">
        <v>3.8807879999999999</v>
      </c>
      <c r="P9">
        <f t="shared" si="0"/>
        <v>34.514718000000002</v>
      </c>
      <c r="Q9">
        <v>16.778500000000001</v>
      </c>
      <c r="R9" s="1" t="s">
        <v>398</v>
      </c>
      <c r="S9" s="1" t="s">
        <v>421</v>
      </c>
      <c r="T9">
        <v>18.964569999999998</v>
      </c>
      <c r="U9">
        <f t="shared" si="1"/>
        <v>0.54946327534821515</v>
      </c>
    </row>
    <row r="10" spans="1:21" x14ac:dyDescent="0.3">
      <c r="A10" s="1" t="s">
        <v>19</v>
      </c>
      <c r="B10" s="2" t="s">
        <v>28</v>
      </c>
      <c r="C10" t="s">
        <v>306</v>
      </c>
      <c r="D10" s="1" t="s">
        <v>379</v>
      </c>
      <c r="E10" t="s">
        <v>382</v>
      </c>
      <c r="F10">
        <v>2.1589999999999998</v>
      </c>
      <c r="G10">
        <v>2000</v>
      </c>
      <c r="H10" t="s">
        <v>396</v>
      </c>
      <c r="I10">
        <v>0.26587820000000001</v>
      </c>
      <c r="J10">
        <v>92.949520000000007</v>
      </c>
      <c r="K10">
        <v>0.69915249999999995</v>
      </c>
      <c r="L10">
        <v>0.81933840000000002</v>
      </c>
      <c r="M10">
        <v>0</v>
      </c>
      <c r="N10">
        <v>359.29829999999998</v>
      </c>
      <c r="O10">
        <v>254.4973</v>
      </c>
      <c r="P10">
        <f t="shared" si="0"/>
        <v>613.79559999999992</v>
      </c>
      <c r="Q10">
        <v>23.664169999999999</v>
      </c>
      <c r="R10" s="1" t="s">
        <v>404</v>
      </c>
      <c r="S10" s="1" t="s">
        <v>424</v>
      </c>
      <c r="T10">
        <v>89.380120000000005</v>
      </c>
      <c r="U10">
        <f t="shared" si="1"/>
        <v>0.14561870433740487</v>
      </c>
    </row>
    <row r="11" spans="1:21" x14ac:dyDescent="0.3">
      <c r="A11" s="1" t="s">
        <v>19</v>
      </c>
      <c r="B11" s="2" t="s">
        <v>29</v>
      </c>
      <c r="C11" t="s">
        <v>301</v>
      </c>
      <c r="D11" s="1" t="s">
        <v>380</v>
      </c>
      <c r="E11" t="s">
        <v>383</v>
      </c>
      <c r="F11">
        <v>6</v>
      </c>
      <c r="I11">
        <v>0.33863880000000002</v>
      </c>
      <c r="J11">
        <v>126.3486</v>
      </c>
      <c r="K11">
        <v>0.6991754</v>
      </c>
      <c r="L11">
        <v>0.77466740000000001</v>
      </c>
      <c r="M11">
        <v>0</v>
      </c>
      <c r="N11">
        <v>359.37509999999997</v>
      </c>
      <c r="O11">
        <v>466.05259999999998</v>
      </c>
      <c r="P11">
        <f t="shared" si="0"/>
        <v>825.42769999999996</v>
      </c>
      <c r="Q11">
        <v>10.571490000000001</v>
      </c>
      <c r="R11" s="1" t="s">
        <v>399</v>
      </c>
      <c r="S11" s="1" t="s">
        <v>421</v>
      </c>
      <c r="T11">
        <v>91.824719999999999</v>
      </c>
      <c r="U11">
        <f t="shared" si="1"/>
        <v>0.1112450187944989</v>
      </c>
    </row>
    <row r="12" spans="1:21" x14ac:dyDescent="0.3">
      <c r="A12" s="1" t="s">
        <v>19</v>
      </c>
      <c r="B12" s="2" t="s">
        <v>30</v>
      </c>
      <c r="C12" t="s">
        <v>301</v>
      </c>
      <c r="D12" s="1" t="s">
        <v>380</v>
      </c>
      <c r="E12" t="s">
        <v>383</v>
      </c>
      <c r="F12">
        <v>26</v>
      </c>
      <c r="G12">
        <v>1900</v>
      </c>
      <c r="H12">
        <v>51.7</v>
      </c>
      <c r="I12">
        <v>0.25529160000000001</v>
      </c>
      <c r="J12">
        <v>56.439390000000003</v>
      </c>
      <c r="K12">
        <v>0.78284629999999999</v>
      </c>
      <c r="L12">
        <v>0.91766630000000005</v>
      </c>
      <c r="M12">
        <v>0</v>
      </c>
      <c r="N12">
        <v>92.097239999999999</v>
      </c>
      <c r="O12">
        <v>22.704000000000001</v>
      </c>
      <c r="P12">
        <f t="shared" si="0"/>
        <v>114.80124000000001</v>
      </c>
      <c r="Q12">
        <v>4.4573720000000003</v>
      </c>
      <c r="R12" s="1" t="s">
        <v>399</v>
      </c>
      <c r="S12" s="1" t="s">
        <v>421</v>
      </c>
      <c r="T12">
        <v>205.75020000000001</v>
      </c>
      <c r="U12">
        <f t="shared" si="1"/>
        <v>1.7922297703404597</v>
      </c>
    </row>
    <row r="13" spans="1:21" x14ac:dyDescent="0.3">
      <c r="A13" s="1" t="s">
        <v>19</v>
      </c>
      <c r="B13" s="2" t="s">
        <v>31</v>
      </c>
      <c r="C13" t="s">
        <v>307</v>
      </c>
      <c r="D13" s="1" t="s">
        <v>380</v>
      </c>
      <c r="E13" t="s">
        <v>383</v>
      </c>
      <c r="F13">
        <v>280</v>
      </c>
      <c r="G13">
        <v>7736</v>
      </c>
      <c r="H13" t="s">
        <v>396</v>
      </c>
      <c r="I13">
        <v>0.120361</v>
      </c>
      <c r="J13">
        <v>193.04409999999999</v>
      </c>
      <c r="K13">
        <v>0.1742464</v>
      </c>
      <c r="L13">
        <v>0.79773830000000001</v>
      </c>
      <c r="M13">
        <v>0</v>
      </c>
      <c r="N13">
        <v>42.101010000000002</v>
      </c>
      <c r="O13">
        <v>4.9571750000000003</v>
      </c>
      <c r="P13">
        <f t="shared" si="0"/>
        <v>47.058185000000002</v>
      </c>
      <c r="Q13">
        <v>6.420026</v>
      </c>
      <c r="R13" s="1" t="s">
        <v>405</v>
      </c>
      <c r="S13" s="1" t="s">
        <v>423</v>
      </c>
      <c r="T13">
        <v>11.2135</v>
      </c>
      <c r="U13">
        <f t="shared" si="1"/>
        <v>0.23829010829890696</v>
      </c>
    </row>
    <row r="14" spans="1:21" x14ac:dyDescent="0.3">
      <c r="A14" s="1" t="s">
        <v>19</v>
      </c>
      <c r="B14" s="2" t="s">
        <v>32</v>
      </c>
      <c r="C14" t="s">
        <v>304</v>
      </c>
      <c r="D14" s="1" t="s">
        <v>380</v>
      </c>
      <c r="E14" t="s">
        <v>382</v>
      </c>
      <c r="F14">
        <v>173</v>
      </c>
      <c r="G14">
        <v>1250</v>
      </c>
      <c r="H14" t="s">
        <v>396</v>
      </c>
      <c r="I14">
        <v>0.28071940000000001</v>
      </c>
      <c r="J14">
        <v>814.57029999999997</v>
      </c>
      <c r="K14">
        <v>0.64686390000000005</v>
      </c>
      <c r="L14">
        <v>0.84178319999999995</v>
      </c>
      <c r="M14">
        <v>0</v>
      </c>
      <c r="N14">
        <v>40.943390000000001</v>
      </c>
      <c r="O14">
        <v>23.83304</v>
      </c>
      <c r="P14">
        <f t="shared" si="0"/>
        <v>64.776430000000005</v>
      </c>
      <c r="Q14">
        <v>11.06545</v>
      </c>
      <c r="R14" s="1" t="s">
        <v>402</v>
      </c>
      <c r="S14" s="1" t="s">
        <v>423</v>
      </c>
      <c r="T14">
        <v>30.58914</v>
      </c>
      <c r="U14">
        <f t="shared" si="1"/>
        <v>0.47222639469325489</v>
      </c>
    </row>
    <row r="15" spans="1:21" x14ac:dyDescent="0.3">
      <c r="A15" s="1" t="s">
        <v>19</v>
      </c>
      <c r="B15" s="2" t="s">
        <v>33</v>
      </c>
      <c r="C15" t="s">
        <v>308</v>
      </c>
      <c r="D15" s="1" t="s">
        <v>380</v>
      </c>
      <c r="E15" t="s">
        <v>382</v>
      </c>
      <c r="F15">
        <v>34</v>
      </c>
      <c r="I15">
        <v>0.31988420000000001</v>
      </c>
      <c r="J15">
        <v>160.48609999999999</v>
      </c>
      <c r="K15">
        <v>0.6991754</v>
      </c>
      <c r="L15">
        <v>0.77465340000000005</v>
      </c>
      <c r="M15">
        <v>0</v>
      </c>
      <c r="N15">
        <v>347.09750000000003</v>
      </c>
      <c r="O15">
        <v>28.58821</v>
      </c>
      <c r="P15">
        <f t="shared" si="0"/>
        <v>375.68571000000003</v>
      </c>
      <c r="Q15">
        <v>22.01876</v>
      </c>
      <c r="R15" s="1" t="s">
        <v>406</v>
      </c>
      <c r="S15" s="1" t="s">
        <v>421</v>
      </c>
      <c r="T15">
        <v>11.687620000000001</v>
      </c>
      <c r="U15">
        <f t="shared" si="1"/>
        <v>3.1110099982243136E-2</v>
      </c>
    </row>
    <row r="16" spans="1:21" x14ac:dyDescent="0.3">
      <c r="A16" s="1" t="s">
        <v>19</v>
      </c>
      <c r="B16" s="2" t="s">
        <v>34</v>
      </c>
      <c r="C16" t="s">
        <v>309</v>
      </c>
      <c r="D16" s="1" t="s">
        <v>379</v>
      </c>
      <c r="E16" t="s">
        <v>385</v>
      </c>
      <c r="F16">
        <v>527</v>
      </c>
      <c r="G16">
        <v>7250</v>
      </c>
      <c r="H16" t="s">
        <v>396</v>
      </c>
      <c r="I16">
        <v>0.15284790000000001</v>
      </c>
      <c r="J16">
        <v>20.85388</v>
      </c>
      <c r="K16">
        <v>0.48828339999999998</v>
      </c>
      <c r="L16">
        <v>0.80313579999999996</v>
      </c>
      <c r="M16">
        <v>0</v>
      </c>
      <c r="N16">
        <v>37.07056</v>
      </c>
      <c r="O16">
        <v>38.788379999999997</v>
      </c>
      <c r="P16">
        <f t="shared" si="0"/>
        <v>75.85893999999999</v>
      </c>
      <c r="Q16">
        <v>51.883890000000001</v>
      </c>
      <c r="R16" s="1" t="s">
        <v>403</v>
      </c>
      <c r="S16" s="1" t="s">
        <v>423</v>
      </c>
      <c r="T16">
        <v>74.635530000000003</v>
      </c>
      <c r="U16">
        <f t="shared" si="1"/>
        <v>0.98387256663486222</v>
      </c>
    </row>
    <row r="17" spans="1:21" x14ac:dyDescent="0.3">
      <c r="A17" s="1" t="s">
        <v>19</v>
      </c>
      <c r="B17" s="2" t="s">
        <v>35</v>
      </c>
      <c r="C17" t="s">
        <v>310</v>
      </c>
      <c r="D17" s="1" t="s">
        <v>379</v>
      </c>
      <c r="E17" t="s">
        <v>386</v>
      </c>
      <c r="F17">
        <v>272</v>
      </c>
      <c r="G17">
        <v>5500</v>
      </c>
      <c r="H17" t="s">
        <v>396</v>
      </c>
      <c r="I17">
        <v>0.2191516</v>
      </c>
      <c r="J17">
        <v>184.57929999999999</v>
      </c>
      <c r="K17">
        <v>0.51350430000000002</v>
      </c>
      <c r="L17">
        <v>0.73928450000000001</v>
      </c>
      <c r="M17">
        <v>0</v>
      </c>
      <c r="N17">
        <v>17.892440000000001</v>
      </c>
      <c r="O17">
        <v>1.805221</v>
      </c>
      <c r="P17">
        <f t="shared" si="0"/>
        <v>19.697661</v>
      </c>
      <c r="Q17">
        <v>53.276049999999998</v>
      </c>
      <c r="R17" s="1" t="s">
        <v>407</v>
      </c>
      <c r="S17" s="1" t="s">
        <v>423</v>
      </c>
      <c r="T17">
        <v>13.09721</v>
      </c>
      <c r="U17">
        <f t="shared" si="1"/>
        <v>0.66491194055984615</v>
      </c>
    </row>
    <row r="18" spans="1:21" x14ac:dyDescent="0.3">
      <c r="A18" s="1" t="s">
        <v>19</v>
      </c>
      <c r="B18" s="2" t="s">
        <v>36</v>
      </c>
      <c r="C18" t="s">
        <v>311</v>
      </c>
      <c r="D18" s="1" t="s">
        <v>379</v>
      </c>
      <c r="E18" t="s">
        <v>386</v>
      </c>
      <c r="F18">
        <v>675.04200000000003</v>
      </c>
      <c r="I18">
        <v>0.24545210000000001</v>
      </c>
      <c r="J18">
        <v>861.96479999999997</v>
      </c>
      <c r="K18">
        <v>0.76728090000000004</v>
      </c>
      <c r="L18">
        <v>0.65166800000000003</v>
      </c>
      <c r="M18">
        <v>0</v>
      </c>
      <c r="N18">
        <v>102.2376</v>
      </c>
      <c r="O18">
        <v>57.465299999999999</v>
      </c>
      <c r="P18">
        <f t="shared" si="0"/>
        <v>159.7029</v>
      </c>
      <c r="Q18">
        <v>7.2727789999999999</v>
      </c>
      <c r="R18" s="1" t="s">
        <v>408</v>
      </c>
      <c r="S18" s="1" t="s">
        <v>424</v>
      </c>
      <c r="T18">
        <v>171.64340000000001</v>
      </c>
      <c r="U18">
        <f t="shared" si="1"/>
        <v>1.0747669578949413</v>
      </c>
    </row>
    <row r="19" spans="1:21" x14ac:dyDescent="0.3">
      <c r="A19" s="1" t="s">
        <v>19</v>
      </c>
      <c r="B19" s="2" t="s">
        <v>37</v>
      </c>
      <c r="C19" t="s">
        <v>301</v>
      </c>
      <c r="D19" s="1" t="s">
        <v>380</v>
      </c>
      <c r="E19" t="s">
        <v>387</v>
      </c>
      <c r="F19">
        <v>360</v>
      </c>
      <c r="I19">
        <v>0.2626095</v>
      </c>
      <c r="J19">
        <v>332.6764</v>
      </c>
      <c r="K19">
        <v>0.59208550000000004</v>
      </c>
      <c r="L19">
        <v>0.83829710000000002</v>
      </c>
      <c r="M19">
        <v>0</v>
      </c>
      <c r="N19">
        <v>36.596769999999999</v>
      </c>
      <c r="O19">
        <v>107.60080000000001</v>
      </c>
      <c r="P19">
        <f t="shared" si="0"/>
        <v>144.19757000000001</v>
      </c>
      <c r="Q19">
        <v>53.458440000000003</v>
      </c>
      <c r="R19" s="1" t="s">
        <v>399</v>
      </c>
      <c r="S19" s="1" t="s">
        <v>421</v>
      </c>
      <c r="T19">
        <v>742.17399999999998</v>
      </c>
      <c r="U19">
        <f t="shared" si="1"/>
        <v>5.1469244592679333</v>
      </c>
    </row>
    <row r="20" spans="1:21" x14ac:dyDescent="0.3">
      <c r="A20" s="1" t="s">
        <v>19</v>
      </c>
      <c r="B20" s="2" t="s">
        <v>38</v>
      </c>
      <c r="C20" t="s">
        <v>301</v>
      </c>
      <c r="D20" s="1" t="s">
        <v>380</v>
      </c>
      <c r="E20" t="s">
        <v>387</v>
      </c>
      <c r="F20">
        <v>239</v>
      </c>
      <c r="I20">
        <v>0.2739607</v>
      </c>
      <c r="J20">
        <v>151.16849999999999</v>
      </c>
      <c r="K20">
        <v>0.62362320000000004</v>
      </c>
      <c r="L20">
        <v>0.83652159999999998</v>
      </c>
      <c r="M20">
        <v>0</v>
      </c>
      <c r="N20">
        <v>87.458889999999997</v>
      </c>
      <c r="O20">
        <v>18.656389999999998</v>
      </c>
      <c r="P20">
        <f t="shared" si="0"/>
        <v>106.11528</v>
      </c>
      <c r="Q20">
        <v>14.39353</v>
      </c>
      <c r="R20" s="1" t="s">
        <v>399</v>
      </c>
      <c r="S20" s="1" t="s">
        <v>421</v>
      </c>
      <c r="T20">
        <v>219.66069999999999</v>
      </c>
      <c r="U20">
        <f t="shared" si="1"/>
        <v>2.0700195108564947</v>
      </c>
    </row>
    <row r="21" spans="1:21" x14ac:dyDescent="0.3">
      <c r="A21" s="1" t="s">
        <v>19</v>
      </c>
      <c r="B21" s="2" t="s">
        <v>39</v>
      </c>
      <c r="C21" t="s">
        <v>312</v>
      </c>
      <c r="D21" s="1" t="s">
        <v>379</v>
      </c>
      <c r="E21" t="s">
        <v>382</v>
      </c>
      <c r="F21">
        <v>6743</v>
      </c>
      <c r="G21">
        <v>11056</v>
      </c>
      <c r="H21">
        <v>204</v>
      </c>
      <c r="I21">
        <v>0.1394514</v>
      </c>
      <c r="J21">
        <v>18.672550000000001</v>
      </c>
      <c r="K21">
        <v>0.59038690000000005</v>
      </c>
      <c r="L21">
        <v>0.71257230000000005</v>
      </c>
      <c r="M21">
        <v>0</v>
      </c>
      <c r="N21">
        <v>33.3264</v>
      </c>
      <c r="O21">
        <v>512.40820000000008</v>
      </c>
      <c r="P21">
        <f t="shared" si="0"/>
        <v>545.73460000000011</v>
      </c>
      <c r="Q21">
        <v>15.833869999999999</v>
      </c>
      <c r="R21" s="1" t="s">
        <v>409</v>
      </c>
      <c r="S21" s="1" t="s">
        <v>423</v>
      </c>
      <c r="T21">
        <v>292.71980000000002</v>
      </c>
      <c r="U21">
        <f t="shared" si="1"/>
        <v>0.53637757254167129</v>
      </c>
    </row>
    <row r="22" spans="1:21" x14ac:dyDescent="0.3">
      <c r="A22" s="1" t="s">
        <v>19</v>
      </c>
      <c r="B22" s="2" t="s">
        <v>40</v>
      </c>
      <c r="C22" t="s">
        <v>306</v>
      </c>
      <c r="D22" s="1" t="s">
        <v>379</v>
      </c>
      <c r="E22" t="s">
        <v>382</v>
      </c>
      <c r="F22">
        <v>1337</v>
      </c>
      <c r="G22">
        <v>13993</v>
      </c>
      <c r="H22" t="s">
        <v>396</v>
      </c>
      <c r="I22">
        <v>4.4164929999999998E-2</v>
      </c>
      <c r="J22">
        <v>12.280670000000001</v>
      </c>
      <c r="K22">
        <v>0.79823489999999997</v>
      </c>
      <c r="L22">
        <v>1.4579960000000001</v>
      </c>
      <c r="M22">
        <v>0</v>
      </c>
      <c r="N22">
        <v>411.27339999999998</v>
      </c>
      <c r="O22">
        <v>304.5034</v>
      </c>
      <c r="P22">
        <f t="shared" si="0"/>
        <v>715.77679999999998</v>
      </c>
      <c r="Q22">
        <v>15.70125</v>
      </c>
      <c r="R22" s="1" t="s">
        <v>404</v>
      </c>
      <c r="S22" s="1" t="s">
        <v>424</v>
      </c>
      <c r="T22">
        <v>158.5231</v>
      </c>
      <c r="U22">
        <f t="shared" si="1"/>
        <v>0.22147001691029941</v>
      </c>
    </row>
    <row r="23" spans="1:21" x14ac:dyDescent="0.3">
      <c r="A23" s="1" t="s">
        <v>19</v>
      </c>
      <c r="B23" s="2" t="s">
        <v>41</v>
      </c>
      <c r="C23" t="s">
        <v>313</v>
      </c>
      <c r="D23" s="1" t="s">
        <v>380</v>
      </c>
      <c r="E23" t="s">
        <v>384</v>
      </c>
      <c r="F23">
        <v>8.5860000000000003</v>
      </c>
      <c r="G23">
        <v>3035</v>
      </c>
      <c r="H23">
        <v>59.882899999999999</v>
      </c>
      <c r="I23">
        <v>0.18704899999999999</v>
      </c>
      <c r="J23">
        <v>1219.9780000000001</v>
      </c>
      <c r="K23">
        <v>0.52064109999999997</v>
      </c>
      <c r="L23">
        <v>0.83289820000000003</v>
      </c>
      <c r="M23">
        <v>0</v>
      </c>
      <c r="N23">
        <v>16.744689999999999</v>
      </c>
      <c r="O23">
        <v>0.47307830000000001</v>
      </c>
      <c r="P23">
        <f t="shared" si="0"/>
        <v>17.217768299999999</v>
      </c>
      <c r="Q23">
        <v>11.794119999999999</v>
      </c>
      <c r="R23" s="1" t="s">
        <v>402</v>
      </c>
      <c r="S23" s="1" t="s">
        <v>423</v>
      </c>
      <c r="T23">
        <v>8.8368450000000003</v>
      </c>
      <c r="U23">
        <f t="shared" si="1"/>
        <v>0.51323986047599446</v>
      </c>
    </row>
    <row r="24" spans="1:21" x14ac:dyDescent="0.3">
      <c r="A24" s="1" t="s">
        <v>19</v>
      </c>
      <c r="B24" s="2" t="s">
        <v>42</v>
      </c>
      <c r="C24" t="s">
        <v>301</v>
      </c>
      <c r="D24" s="1" t="s">
        <v>380</v>
      </c>
      <c r="E24" t="s">
        <v>383</v>
      </c>
      <c r="F24">
        <v>18.405000000000001</v>
      </c>
      <c r="I24">
        <v>0.35539470000000001</v>
      </c>
      <c r="J24">
        <v>67.912080000000003</v>
      </c>
      <c r="K24">
        <v>0.62785630000000003</v>
      </c>
      <c r="L24">
        <v>0.77466740000000001</v>
      </c>
      <c r="M24">
        <v>0</v>
      </c>
      <c r="N24">
        <v>342.49529999999999</v>
      </c>
      <c r="O24">
        <v>3.1233140000000001</v>
      </c>
      <c r="P24">
        <f t="shared" si="0"/>
        <v>345.61861399999998</v>
      </c>
      <c r="Q24">
        <v>125.57980000000001</v>
      </c>
      <c r="R24" s="1" t="s">
        <v>399</v>
      </c>
      <c r="S24" s="1" t="s">
        <v>421</v>
      </c>
      <c r="T24">
        <v>42.49821</v>
      </c>
      <c r="U24">
        <f t="shared" si="1"/>
        <v>0.12296273487168143</v>
      </c>
    </row>
    <row r="25" spans="1:21" x14ac:dyDescent="0.3">
      <c r="A25" s="1" t="s">
        <v>19</v>
      </c>
      <c r="B25" s="2" t="s">
        <v>43</v>
      </c>
      <c r="C25" t="s">
        <v>314</v>
      </c>
      <c r="D25" s="1" t="s">
        <v>380</v>
      </c>
      <c r="E25" t="s">
        <v>384</v>
      </c>
      <c r="F25">
        <v>92.3</v>
      </c>
      <c r="G25">
        <v>8200</v>
      </c>
      <c r="H25" t="s">
        <v>396</v>
      </c>
      <c r="I25">
        <v>0.30044120000000002</v>
      </c>
      <c r="J25">
        <v>57.953090000000003</v>
      </c>
      <c r="K25">
        <v>0.6225463</v>
      </c>
      <c r="L25">
        <v>0.84238550000000001</v>
      </c>
      <c r="M25">
        <v>0</v>
      </c>
      <c r="N25">
        <v>181.04480000000001</v>
      </c>
      <c r="O25">
        <v>45.58623</v>
      </c>
      <c r="P25">
        <f t="shared" si="0"/>
        <v>226.63103000000001</v>
      </c>
      <c r="Q25">
        <v>30.00198</v>
      </c>
      <c r="R25" s="1" t="s">
        <v>400</v>
      </c>
      <c r="S25" s="1" t="s">
        <v>422</v>
      </c>
      <c r="T25">
        <v>248.7996</v>
      </c>
      <c r="U25">
        <f t="shared" si="1"/>
        <v>1.0978178936926686</v>
      </c>
    </row>
    <row r="26" spans="1:21" x14ac:dyDescent="0.3">
      <c r="A26" s="1" t="s">
        <v>19</v>
      </c>
      <c r="B26" s="2" t="s">
        <v>44</v>
      </c>
      <c r="C26" t="s">
        <v>312</v>
      </c>
      <c r="D26" s="1" t="s">
        <v>379</v>
      </c>
      <c r="E26" t="s">
        <v>382</v>
      </c>
      <c r="F26">
        <v>80.900000000000006</v>
      </c>
      <c r="G26">
        <v>7785</v>
      </c>
      <c r="H26" t="s">
        <v>396</v>
      </c>
      <c r="I26">
        <v>0.15476019999999999</v>
      </c>
      <c r="J26">
        <v>245.08439999999999</v>
      </c>
      <c r="K26">
        <v>0.48755549999999998</v>
      </c>
      <c r="L26">
        <v>0.80343279999999995</v>
      </c>
      <c r="M26">
        <v>0</v>
      </c>
      <c r="N26">
        <v>44.523359999999997</v>
      </c>
      <c r="O26">
        <v>12.989050000000001</v>
      </c>
      <c r="P26">
        <f t="shared" si="0"/>
        <v>57.512409999999996</v>
      </c>
      <c r="Q26">
        <v>78.287319999999994</v>
      </c>
      <c r="R26" s="1" t="s">
        <v>409</v>
      </c>
      <c r="S26" s="1" t="s">
        <v>423</v>
      </c>
      <c r="T26">
        <v>3.5118550000000002</v>
      </c>
      <c r="U26">
        <f t="shared" si="1"/>
        <v>6.106256023699929E-2</v>
      </c>
    </row>
    <row r="27" spans="1:21" x14ac:dyDescent="0.3">
      <c r="A27" s="1" t="s">
        <v>19</v>
      </c>
      <c r="B27" s="2" t="s">
        <v>45</v>
      </c>
      <c r="C27" t="s">
        <v>315</v>
      </c>
      <c r="D27" s="1" t="s">
        <v>381</v>
      </c>
      <c r="E27" t="s">
        <v>382</v>
      </c>
      <c r="F27">
        <v>107.11</v>
      </c>
      <c r="I27">
        <v>0.30142580000000002</v>
      </c>
      <c r="J27">
        <v>57.953090000000003</v>
      </c>
      <c r="K27">
        <v>0.70339629999999997</v>
      </c>
      <c r="L27">
        <v>0.84238550000000001</v>
      </c>
      <c r="M27">
        <v>0</v>
      </c>
      <c r="N27">
        <v>44.523359999999997</v>
      </c>
      <c r="O27">
        <v>12.989050000000001</v>
      </c>
      <c r="P27">
        <f t="shared" si="0"/>
        <v>57.512409999999996</v>
      </c>
      <c r="Q27">
        <v>66.494450000000001</v>
      </c>
      <c r="R27" s="1" t="s">
        <v>406</v>
      </c>
      <c r="S27" s="1" t="s">
        <v>421</v>
      </c>
      <c r="T27">
        <v>15.66933</v>
      </c>
      <c r="U27">
        <f t="shared" si="1"/>
        <v>0.27245128486182374</v>
      </c>
    </row>
    <row r="28" spans="1:21" x14ac:dyDescent="0.3">
      <c r="A28" s="1" t="s">
        <v>19</v>
      </c>
      <c r="B28" s="2" t="s">
        <v>46</v>
      </c>
      <c r="C28" t="s">
        <v>315</v>
      </c>
      <c r="D28" s="1" t="s">
        <v>381</v>
      </c>
      <c r="E28" t="s">
        <v>382</v>
      </c>
      <c r="F28">
        <v>44.1</v>
      </c>
      <c r="G28">
        <v>2300</v>
      </c>
      <c r="H28" t="s">
        <v>396</v>
      </c>
      <c r="I28">
        <v>0.20696700000000001</v>
      </c>
      <c r="J28">
        <v>963.39400000000001</v>
      </c>
      <c r="K28">
        <v>0.47886519999999999</v>
      </c>
      <c r="L28">
        <v>0.71653829999999996</v>
      </c>
      <c r="M28">
        <v>0</v>
      </c>
      <c r="N28">
        <v>98.636380000000003</v>
      </c>
      <c r="O28">
        <v>80.700739999999996</v>
      </c>
      <c r="P28">
        <f t="shared" si="0"/>
        <v>179.33712</v>
      </c>
      <c r="Q28">
        <v>9.2799370000000003</v>
      </c>
      <c r="R28" s="1" t="s">
        <v>406</v>
      </c>
      <c r="S28" s="1" t="s">
        <v>421</v>
      </c>
      <c r="T28">
        <v>31.976310000000002</v>
      </c>
      <c r="U28">
        <f t="shared" si="1"/>
        <v>0.178302796431659</v>
      </c>
    </row>
    <row r="29" spans="1:21" x14ac:dyDescent="0.3">
      <c r="A29" s="1" t="s">
        <v>19</v>
      </c>
      <c r="B29" s="2" t="s">
        <v>47</v>
      </c>
      <c r="C29" t="s">
        <v>315</v>
      </c>
      <c r="D29" s="1" t="s">
        <v>381</v>
      </c>
      <c r="E29" t="s">
        <v>382</v>
      </c>
      <c r="F29">
        <v>62</v>
      </c>
      <c r="G29">
        <v>4068</v>
      </c>
      <c r="H29" t="s">
        <v>396</v>
      </c>
      <c r="I29">
        <v>0.37422660000000002</v>
      </c>
      <c r="J29">
        <v>975.04489999999998</v>
      </c>
      <c r="K29">
        <v>0.45491680000000001</v>
      </c>
      <c r="L29">
        <v>0.76975660000000001</v>
      </c>
      <c r="M29">
        <v>0</v>
      </c>
      <c r="N29">
        <v>53.459110000000003</v>
      </c>
      <c r="O29">
        <v>15.40781</v>
      </c>
      <c r="P29">
        <f t="shared" si="0"/>
        <v>68.866920000000007</v>
      </c>
      <c r="Q29">
        <v>74.842110000000005</v>
      </c>
      <c r="R29" s="1" t="s">
        <v>406</v>
      </c>
      <c r="S29" s="1" t="s">
        <v>421</v>
      </c>
      <c r="T29">
        <v>10.61223</v>
      </c>
      <c r="U29">
        <f t="shared" si="1"/>
        <v>0.15409764223519795</v>
      </c>
    </row>
    <row r="30" spans="1:21" x14ac:dyDescent="0.3">
      <c r="A30" s="1" t="s">
        <v>19</v>
      </c>
      <c r="B30" s="2" t="s">
        <v>48</v>
      </c>
      <c r="C30" t="s">
        <v>315</v>
      </c>
      <c r="D30" s="1" t="s">
        <v>381</v>
      </c>
      <c r="E30" t="s">
        <v>388</v>
      </c>
      <c r="F30">
        <v>125.599</v>
      </c>
      <c r="G30">
        <v>3250</v>
      </c>
      <c r="H30" t="s">
        <v>396</v>
      </c>
      <c r="I30">
        <v>0.30295440000000001</v>
      </c>
      <c r="J30">
        <v>114.4529</v>
      </c>
      <c r="K30">
        <v>0.6609739</v>
      </c>
      <c r="L30">
        <v>0.84238550000000001</v>
      </c>
      <c r="M30">
        <v>0</v>
      </c>
      <c r="N30">
        <v>98.636380000000003</v>
      </c>
      <c r="O30">
        <v>63.558430000000001</v>
      </c>
      <c r="P30">
        <f t="shared" si="0"/>
        <v>162.19481000000002</v>
      </c>
      <c r="Q30">
        <v>9.1030200000000008</v>
      </c>
      <c r="R30" s="1" t="s">
        <v>406</v>
      </c>
      <c r="S30" s="1" t="s">
        <v>421</v>
      </c>
      <c r="T30">
        <v>144.9187</v>
      </c>
      <c r="U30">
        <f t="shared" si="1"/>
        <v>0.89348543273363668</v>
      </c>
    </row>
    <row r="31" spans="1:21" x14ac:dyDescent="0.3">
      <c r="A31" s="1" t="s">
        <v>19</v>
      </c>
      <c r="B31" s="2" t="s">
        <v>49</v>
      </c>
      <c r="C31" t="s">
        <v>316</v>
      </c>
      <c r="D31" s="1" t="s">
        <v>381</v>
      </c>
      <c r="E31" t="s">
        <v>382</v>
      </c>
      <c r="F31">
        <v>427</v>
      </c>
      <c r="I31">
        <v>0.2626095</v>
      </c>
      <c r="J31">
        <v>332.6764</v>
      </c>
      <c r="K31">
        <v>0.59208550000000004</v>
      </c>
      <c r="L31">
        <v>0.83829710000000002</v>
      </c>
      <c r="M31">
        <v>0</v>
      </c>
      <c r="N31">
        <v>10.03342</v>
      </c>
      <c r="O31">
        <v>0.80025670000000004</v>
      </c>
      <c r="P31">
        <f t="shared" si="0"/>
        <v>10.8336767</v>
      </c>
      <c r="Q31">
        <v>49.191070000000003</v>
      </c>
      <c r="R31" s="1" t="s">
        <v>408</v>
      </c>
      <c r="S31" s="1" t="s">
        <v>424</v>
      </c>
      <c r="T31">
        <v>130.41849999999999</v>
      </c>
      <c r="U31">
        <f t="shared" si="1"/>
        <v>12.038249212291889</v>
      </c>
    </row>
    <row r="32" spans="1:21" x14ac:dyDescent="0.3">
      <c r="A32" s="1" t="s">
        <v>19</v>
      </c>
      <c r="B32" s="2" t="s">
        <v>50</v>
      </c>
      <c r="C32" t="s">
        <v>308</v>
      </c>
      <c r="D32" s="1" t="s">
        <v>380</v>
      </c>
      <c r="E32" t="s">
        <v>382</v>
      </c>
      <c r="F32">
        <v>75</v>
      </c>
      <c r="I32">
        <v>0.30337789999999998</v>
      </c>
      <c r="J32">
        <v>114.4529</v>
      </c>
      <c r="K32">
        <v>0.70339629999999997</v>
      </c>
      <c r="L32">
        <v>0.84238550000000001</v>
      </c>
      <c r="M32">
        <v>0</v>
      </c>
      <c r="N32">
        <v>182.41820000000001</v>
      </c>
      <c r="O32">
        <v>15.58769</v>
      </c>
      <c r="P32">
        <f t="shared" si="0"/>
        <v>198.00589000000002</v>
      </c>
      <c r="Q32">
        <v>52.618209999999998</v>
      </c>
      <c r="R32" s="1" t="s">
        <v>406</v>
      </c>
      <c r="S32" s="1" t="s">
        <v>421</v>
      </c>
      <c r="T32">
        <v>248.7431</v>
      </c>
      <c r="U32">
        <f t="shared" si="1"/>
        <v>1.2562409128334515</v>
      </c>
    </row>
    <row r="33" spans="1:21" x14ac:dyDescent="0.3">
      <c r="A33" s="1" t="s">
        <v>19</v>
      </c>
      <c r="B33" s="2" t="s">
        <v>51</v>
      </c>
      <c r="C33" t="s">
        <v>317</v>
      </c>
      <c r="D33" s="1" t="s">
        <v>380</v>
      </c>
      <c r="E33" t="s">
        <v>382</v>
      </c>
      <c r="F33">
        <v>820</v>
      </c>
      <c r="G33">
        <v>2250</v>
      </c>
      <c r="H33" t="s">
        <v>396</v>
      </c>
      <c r="I33">
        <v>0.1977402</v>
      </c>
      <c r="J33">
        <v>165.1927</v>
      </c>
      <c r="K33">
        <v>0.46142559999999999</v>
      </c>
      <c r="L33">
        <v>0.78080070000000001</v>
      </c>
      <c r="M33">
        <v>0</v>
      </c>
      <c r="N33">
        <v>30.142399999999999</v>
      </c>
      <c r="O33">
        <v>39.995080000000002</v>
      </c>
      <c r="P33">
        <f t="shared" si="0"/>
        <v>70.137479999999996</v>
      </c>
      <c r="Q33">
        <v>47.480060000000002</v>
      </c>
      <c r="R33" s="1" t="s">
        <v>406</v>
      </c>
      <c r="S33" s="1" t="s">
        <v>421</v>
      </c>
      <c r="T33">
        <v>444.56360000000001</v>
      </c>
      <c r="U33">
        <f t="shared" si="1"/>
        <v>6.3384598363100588</v>
      </c>
    </row>
    <row r="34" spans="1:21" x14ac:dyDescent="0.3">
      <c r="A34" s="1" t="s">
        <v>19</v>
      </c>
      <c r="B34" s="2" t="s">
        <v>52</v>
      </c>
      <c r="C34" t="s">
        <v>318</v>
      </c>
      <c r="D34" s="1" t="s">
        <v>379</v>
      </c>
      <c r="E34" t="s">
        <v>389</v>
      </c>
      <c r="F34">
        <v>20.309999999999999</v>
      </c>
      <c r="I34">
        <v>0.33362989999999998</v>
      </c>
      <c r="J34">
        <v>325.2355</v>
      </c>
      <c r="K34">
        <v>0.6991754</v>
      </c>
      <c r="L34">
        <v>0.77762149999999997</v>
      </c>
      <c r="M34">
        <v>0</v>
      </c>
      <c r="N34">
        <v>34.430639999999997</v>
      </c>
      <c r="O34">
        <v>6.672631</v>
      </c>
      <c r="P34">
        <f t="shared" si="0"/>
        <v>41.103270999999999</v>
      </c>
      <c r="Q34">
        <v>21.285640000000001</v>
      </c>
      <c r="R34" s="1" t="s">
        <v>407</v>
      </c>
      <c r="S34" s="1" t="s">
        <v>423</v>
      </c>
      <c r="T34">
        <v>227.67140000000001</v>
      </c>
      <c r="U34">
        <f t="shared" si="1"/>
        <v>5.539009291985546</v>
      </c>
    </row>
    <row r="35" spans="1:21" x14ac:dyDescent="0.3">
      <c r="A35" s="1" t="s">
        <v>19</v>
      </c>
      <c r="B35" s="2" t="s">
        <v>53</v>
      </c>
      <c r="C35" t="s">
        <v>319</v>
      </c>
      <c r="D35" s="1" t="s">
        <v>381</v>
      </c>
      <c r="E35" t="s">
        <v>389</v>
      </c>
      <c r="F35">
        <v>14.9</v>
      </c>
      <c r="G35">
        <v>3927</v>
      </c>
      <c r="H35" t="s">
        <v>396</v>
      </c>
      <c r="I35">
        <v>0.26748280000000002</v>
      </c>
      <c r="J35">
        <v>74.646259999999998</v>
      </c>
      <c r="K35">
        <v>0.56893930000000004</v>
      </c>
      <c r="L35">
        <v>0.76155360000000005</v>
      </c>
      <c r="M35">
        <v>0</v>
      </c>
      <c r="N35">
        <v>60.032040000000002</v>
      </c>
      <c r="O35">
        <v>15.87064</v>
      </c>
      <c r="P35">
        <f t="shared" si="0"/>
        <v>75.902680000000004</v>
      </c>
      <c r="Q35">
        <v>70.172229999999999</v>
      </c>
      <c r="R35" s="1" t="s">
        <v>399</v>
      </c>
      <c r="S35" s="1" t="s">
        <v>421</v>
      </c>
      <c r="T35">
        <v>7.216869</v>
      </c>
      <c r="U35">
        <f t="shared" si="1"/>
        <v>9.5080555785382007E-2</v>
      </c>
    </row>
    <row r="36" spans="1:21" x14ac:dyDescent="0.3">
      <c r="A36" s="1" t="s">
        <v>19</v>
      </c>
      <c r="B36" s="2" t="s">
        <v>54</v>
      </c>
      <c r="C36" t="s">
        <v>319</v>
      </c>
      <c r="D36" s="1" t="s">
        <v>381</v>
      </c>
      <c r="E36" t="s">
        <v>389</v>
      </c>
      <c r="F36">
        <v>49.804000000000002</v>
      </c>
      <c r="I36">
        <v>0.29072819999999999</v>
      </c>
      <c r="J36">
        <v>2487.279</v>
      </c>
      <c r="K36">
        <v>0.66479710000000003</v>
      </c>
      <c r="L36">
        <v>0.84501139999999997</v>
      </c>
      <c r="M36">
        <v>0</v>
      </c>
      <c r="N36">
        <v>26.214970000000001</v>
      </c>
      <c r="O36">
        <v>6.8580069999999997</v>
      </c>
      <c r="P36">
        <f t="shared" si="0"/>
        <v>33.072977000000002</v>
      </c>
      <c r="Q36">
        <v>74.645380000000003</v>
      </c>
      <c r="R36" s="1" t="s">
        <v>399</v>
      </c>
      <c r="S36" s="1" t="s">
        <v>421</v>
      </c>
      <c r="T36">
        <v>20.730910000000002</v>
      </c>
      <c r="U36">
        <f t="shared" si="1"/>
        <v>0.62682322187083428</v>
      </c>
    </row>
    <row r="37" spans="1:21" x14ac:dyDescent="0.3">
      <c r="A37" s="1" t="s">
        <v>19</v>
      </c>
      <c r="B37" s="2" t="s">
        <v>55</v>
      </c>
      <c r="C37" t="s">
        <v>320</v>
      </c>
      <c r="D37" s="1" t="s">
        <v>379</v>
      </c>
      <c r="E37" t="s">
        <v>386</v>
      </c>
      <c r="F37">
        <v>9.6999999999999993</v>
      </c>
      <c r="G37">
        <v>10000</v>
      </c>
      <c r="H37" t="s">
        <v>396</v>
      </c>
      <c r="I37">
        <v>0.19204830000000001</v>
      </c>
      <c r="J37">
        <v>106.1219</v>
      </c>
      <c r="K37">
        <v>0.78160070000000004</v>
      </c>
      <c r="L37">
        <v>0.81869650000000005</v>
      </c>
      <c r="M37">
        <v>0</v>
      </c>
      <c r="N37">
        <v>90.399420000000006</v>
      </c>
      <c r="O37">
        <v>10.32817</v>
      </c>
      <c r="P37">
        <f t="shared" si="0"/>
        <v>100.72759000000001</v>
      </c>
      <c r="Q37">
        <v>6.9500970000000004</v>
      </c>
      <c r="R37" s="1" t="s">
        <v>410</v>
      </c>
      <c r="S37" s="1" t="s">
        <v>422</v>
      </c>
      <c r="T37">
        <v>142.30969999999999</v>
      </c>
      <c r="U37">
        <f t="shared" si="1"/>
        <v>1.4128174812878973</v>
      </c>
    </row>
    <row r="38" spans="1:21" x14ac:dyDescent="0.3">
      <c r="A38" s="1" t="s">
        <v>19</v>
      </c>
      <c r="B38" s="2" t="s">
        <v>56</v>
      </c>
      <c r="C38" t="s">
        <v>321</v>
      </c>
      <c r="D38" s="1" t="s">
        <v>381</v>
      </c>
      <c r="E38" t="s">
        <v>382</v>
      </c>
      <c r="F38">
        <v>47</v>
      </c>
      <c r="I38">
        <v>0.29726789999999997</v>
      </c>
      <c r="J38">
        <v>235.67349999999999</v>
      </c>
      <c r="K38">
        <v>0.68780649999999999</v>
      </c>
      <c r="L38">
        <v>0.84238550000000001</v>
      </c>
      <c r="M38">
        <v>0</v>
      </c>
      <c r="N38">
        <v>44.523359999999997</v>
      </c>
      <c r="O38">
        <v>12.989050000000001</v>
      </c>
      <c r="P38">
        <f t="shared" si="0"/>
        <v>57.512409999999996</v>
      </c>
      <c r="Q38">
        <v>71.425579999999997</v>
      </c>
      <c r="R38" s="1" t="s">
        <v>405</v>
      </c>
      <c r="S38" s="1" t="s">
        <v>423</v>
      </c>
      <c r="T38">
        <v>60.111649999999997</v>
      </c>
      <c r="U38">
        <f t="shared" si="1"/>
        <v>1.0451944197782705</v>
      </c>
    </row>
    <row r="39" spans="1:21" x14ac:dyDescent="0.3">
      <c r="A39" s="1" t="s">
        <v>19</v>
      </c>
      <c r="B39" s="2" t="s">
        <v>57</v>
      </c>
      <c r="C39" t="s">
        <v>321</v>
      </c>
      <c r="D39" s="1" t="s">
        <v>381</v>
      </c>
      <c r="E39" t="s">
        <v>382</v>
      </c>
      <c r="F39">
        <v>81</v>
      </c>
      <c r="I39">
        <v>0.29714499999999999</v>
      </c>
      <c r="J39">
        <v>59.636609999999997</v>
      </c>
      <c r="K39">
        <v>0.61324829999999997</v>
      </c>
      <c r="L39">
        <v>0.84238550000000001</v>
      </c>
      <c r="M39">
        <v>0</v>
      </c>
      <c r="N39">
        <v>53.533529999999999</v>
      </c>
      <c r="O39">
        <v>264.322</v>
      </c>
      <c r="P39">
        <f t="shared" si="0"/>
        <v>317.85552999999999</v>
      </c>
      <c r="Q39">
        <v>78.287319999999994</v>
      </c>
      <c r="R39" s="1" t="s">
        <v>405</v>
      </c>
      <c r="S39" s="1" t="s">
        <v>423</v>
      </c>
      <c r="T39">
        <v>42.54945</v>
      </c>
      <c r="U39">
        <f t="shared" si="1"/>
        <v>0.13386411744983642</v>
      </c>
    </row>
    <row r="40" spans="1:21" x14ac:dyDescent="0.3">
      <c r="A40" s="1" t="s">
        <v>19</v>
      </c>
      <c r="B40" s="2" t="s">
        <v>58</v>
      </c>
      <c r="C40" t="s">
        <v>301</v>
      </c>
      <c r="D40" s="1" t="s">
        <v>380</v>
      </c>
      <c r="E40" t="s">
        <v>383</v>
      </c>
      <c r="F40">
        <v>1.95</v>
      </c>
      <c r="G40">
        <v>2300</v>
      </c>
      <c r="H40">
        <v>64.900000000000006</v>
      </c>
      <c r="I40">
        <v>0.16002540000000001</v>
      </c>
      <c r="J40">
        <v>85.91798</v>
      </c>
      <c r="K40">
        <v>0.46868130000000002</v>
      </c>
      <c r="L40">
        <v>0.79206259999999995</v>
      </c>
      <c r="M40">
        <v>0</v>
      </c>
      <c r="N40">
        <v>102.02630000000001</v>
      </c>
      <c r="O40">
        <v>464.6703</v>
      </c>
      <c r="P40">
        <f t="shared" si="0"/>
        <v>566.69659999999999</v>
      </c>
      <c r="Q40">
        <v>10.24635</v>
      </c>
      <c r="R40" s="1" t="s">
        <v>399</v>
      </c>
      <c r="S40" s="1" t="s">
        <v>421</v>
      </c>
      <c r="T40">
        <v>46.360259999999997</v>
      </c>
      <c r="U40">
        <f t="shared" si="1"/>
        <v>8.1807902147286574E-2</v>
      </c>
    </row>
    <row r="41" spans="1:21" x14ac:dyDescent="0.3">
      <c r="A41" s="1" t="s">
        <v>19</v>
      </c>
      <c r="B41" s="2" t="s">
        <v>59</v>
      </c>
      <c r="C41" t="s">
        <v>322</v>
      </c>
      <c r="D41" s="1" t="s">
        <v>379</v>
      </c>
      <c r="E41" t="s">
        <v>382</v>
      </c>
      <c r="F41">
        <v>29.27</v>
      </c>
      <c r="I41">
        <v>0.3209264</v>
      </c>
      <c r="J41">
        <v>160.48609999999999</v>
      </c>
      <c r="K41">
        <v>0.6991754</v>
      </c>
      <c r="L41">
        <v>0.77465340000000005</v>
      </c>
      <c r="M41">
        <v>0</v>
      </c>
      <c r="N41">
        <v>54.587299999999999</v>
      </c>
      <c r="O41">
        <v>63.450830000000003</v>
      </c>
      <c r="P41">
        <f t="shared" si="0"/>
        <v>118.03813</v>
      </c>
      <c r="Q41">
        <v>7.8385920000000002</v>
      </c>
      <c r="R41" s="1" t="s">
        <v>401</v>
      </c>
      <c r="S41" s="1" t="s">
        <v>423</v>
      </c>
      <c r="T41">
        <v>180.61969999999999</v>
      </c>
      <c r="U41">
        <f t="shared" si="1"/>
        <v>1.530180967794051</v>
      </c>
    </row>
    <row r="42" spans="1:21" x14ac:dyDescent="0.3">
      <c r="A42" s="1" t="s">
        <v>19</v>
      </c>
      <c r="B42" s="2" t="s">
        <v>60</v>
      </c>
      <c r="C42" t="s">
        <v>319</v>
      </c>
      <c r="D42" s="1" t="s">
        <v>381</v>
      </c>
      <c r="E42" t="s">
        <v>389</v>
      </c>
      <c r="F42">
        <v>3.9529999999999998</v>
      </c>
      <c r="G42">
        <v>1581</v>
      </c>
      <c r="H42" t="s">
        <v>396</v>
      </c>
      <c r="I42">
        <v>0.2984117</v>
      </c>
      <c r="J42">
        <v>165.29939999999999</v>
      </c>
      <c r="K42">
        <v>0.69471799999999995</v>
      </c>
      <c r="L42">
        <v>0.84238550000000001</v>
      </c>
      <c r="M42">
        <v>0</v>
      </c>
      <c r="N42">
        <v>27.075289999999999</v>
      </c>
      <c r="O42">
        <v>162.55260000000001</v>
      </c>
      <c r="P42">
        <f t="shared" si="0"/>
        <v>189.62789000000001</v>
      </c>
      <c r="Q42">
        <v>6.4900520000000004</v>
      </c>
      <c r="R42" s="1" t="s">
        <v>399</v>
      </c>
      <c r="S42" s="1" t="s">
        <v>421</v>
      </c>
      <c r="T42">
        <v>898.24009999999998</v>
      </c>
      <c r="U42">
        <f t="shared" si="1"/>
        <v>4.7368564824509729</v>
      </c>
    </row>
    <row r="43" spans="1:21" x14ac:dyDescent="0.3">
      <c r="A43" s="1" t="s">
        <v>19</v>
      </c>
      <c r="B43" s="2" t="s">
        <v>61</v>
      </c>
      <c r="C43" t="s">
        <v>320</v>
      </c>
      <c r="D43" s="1" t="s">
        <v>379</v>
      </c>
      <c r="E43" t="s">
        <v>386</v>
      </c>
      <c r="F43">
        <v>8.3249999999999993</v>
      </c>
      <c r="G43">
        <v>1970</v>
      </c>
      <c r="H43" t="s">
        <v>396</v>
      </c>
      <c r="I43">
        <v>0.23764179999999999</v>
      </c>
      <c r="J43">
        <v>59.308720000000001</v>
      </c>
      <c r="K43">
        <v>0.54089419999999999</v>
      </c>
      <c r="L43">
        <v>0.62480930000000001</v>
      </c>
      <c r="M43">
        <v>0</v>
      </c>
      <c r="N43">
        <v>347.09750000000003</v>
      </c>
      <c r="O43">
        <v>32.00403</v>
      </c>
      <c r="P43">
        <f t="shared" si="0"/>
        <v>379.10153000000003</v>
      </c>
      <c r="Q43">
        <v>27.243870000000001</v>
      </c>
      <c r="R43" s="1" t="s">
        <v>410</v>
      </c>
      <c r="S43" s="1" t="s">
        <v>422</v>
      </c>
      <c r="T43">
        <v>15.91588</v>
      </c>
      <c r="U43">
        <f t="shared" si="1"/>
        <v>4.1983159498195637E-2</v>
      </c>
    </row>
    <row r="44" spans="1:21" x14ac:dyDescent="0.3">
      <c r="A44" s="1" t="s">
        <v>19</v>
      </c>
      <c r="B44" s="2" t="s">
        <v>62</v>
      </c>
      <c r="C44" t="s">
        <v>323</v>
      </c>
      <c r="D44" s="1" t="s">
        <v>379</v>
      </c>
      <c r="E44" t="s">
        <v>386</v>
      </c>
      <c r="F44">
        <v>20140</v>
      </c>
      <c r="I44">
        <v>0.3072473</v>
      </c>
      <c r="J44">
        <v>942.74239999999998</v>
      </c>
      <c r="K44">
        <v>0.61834619999999996</v>
      </c>
      <c r="L44">
        <v>0.84406930000000002</v>
      </c>
      <c r="M44">
        <v>0</v>
      </c>
      <c r="N44">
        <v>9.1857109999999995</v>
      </c>
      <c r="O44">
        <v>83.9101</v>
      </c>
      <c r="P44">
        <f t="shared" si="0"/>
        <v>93.095810999999998</v>
      </c>
      <c r="Q44">
        <v>165.6952</v>
      </c>
      <c r="R44" s="1" t="s">
        <v>403</v>
      </c>
      <c r="S44" s="1" t="s">
        <v>423</v>
      </c>
      <c r="T44">
        <v>201.46860000000001</v>
      </c>
      <c r="U44">
        <f t="shared" si="1"/>
        <v>2.1640995210837146</v>
      </c>
    </row>
    <row r="45" spans="1:21" x14ac:dyDescent="0.3">
      <c r="A45" s="1" t="s">
        <v>19</v>
      </c>
      <c r="B45" s="2" t="s">
        <v>63</v>
      </c>
      <c r="C45" t="s">
        <v>319</v>
      </c>
      <c r="D45" s="1" t="s">
        <v>381</v>
      </c>
      <c r="E45" t="s">
        <v>389</v>
      </c>
      <c r="F45">
        <v>9.4290000000000003</v>
      </c>
      <c r="G45">
        <v>1985</v>
      </c>
      <c r="H45" t="s">
        <v>396</v>
      </c>
      <c r="I45">
        <v>0.22052189999999999</v>
      </c>
      <c r="J45">
        <v>165.1224</v>
      </c>
      <c r="K45">
        <v>0.69121540000000004</v>
      </c>
      <c r="L45">
        <v>0.73969700000000005</v>
      </c>
      <c r="M45">
        <v>0</v>
      </c>
      <c r="N45">
        <v>137.7276</v>
      </c>
      <c r="O45">
        <v>15.566509999999999</v>
      </c>
      <c r="P45">
        <f t="shared" si="0"/>
        <v>153.29410999999999</v>
      </c>
      <c r="Q45">
        <v>13.31598</v>
      </c>
      <c r="R45" s="1" t="s">
        <v>399</v>
      </c>
      <c r="S45" s="1" t="s">
        <v>421</v>
      </c>
      <c r="T45">
        <v>39.119579999999999</v>
      </c>
      <c r="U45">
        <f t="shared" si="1"/>
        <v>0.25519297512474554</v>
      </c>
    </row>
    <row r="46" spans="1:21" x14ac:dyDescent="0.3">
      <c r="A46" s="1" t="s">
        <v>19</v>
      </c>
      <c r="B46" s="2" t="s">
        <v>64</v>
      </c>
      <c r="C46" t="s">
        <v>319</v>
      </c>
      <c r="D46" s="1" t="s">
        <v>381</v>
      </c>
      <c r="E46" t="s">
        <v>389</v>
      </c>
      <c r="F46">
        <v>2.9129999999999998</v>
      </c>
      <c r="G46">
        <v>3250</v>
      </c>
      <c r="H46" t="s">
        <v>396</v>
      </c>
      <c r="I46">
        <v>0.1968782</v>
      </c>
      <c r="J46">
        <v>107.35590000000001</v>
      </c>
      <c r="K46">
        <v>0.5945665</v>
      </c>
      <c r="L46">
        <v>0.82014169999999997</v>
      </c>
      <c r="M46">
        <v>0</v>
      </c>
      <c r="N46">
        <v>150.43369999999999</v>
      </c>
      <c r="O46">
        <v>468.64109999999999</v>
      </c>
      <c r="P46">
        <f t="shared" si="0"/>
        <v>619.07479999999998</v>
      </c>
      <c r="Q46">
        <v>2.691344</v>
      </c>
      <c r="R46" s="1" t="s">
        <v>399</v>
      </c>
      <c r="S46" s="1" t="s">
        <v>421</v>
      </c>
      <c r="T46">
        <v>66.364080000000001</v>
      </c>
      <c r="U46">
        <f t="shared" si="1"/>
        <v>0.10719880699392061</v>
      </c>
    </row>
    <row r="47" spans="1:21" x14ac:dyDescent="0.3">
      <c r="A47" s="1" t="s">
        <v>19</v>
      </c>
      <c r="B47" s="2" t="s">
        <v>65</v>
      </c>
      <c r="C47" t="s">
        <v>318</v>
      </c>
      <c r="D47" s="1" t="s">
        <v>379</v>
      </c>
      <c r="E47" t="s">
        <v>389</v>
      </c>
      <c r="F47">
        <v>207.42</v>
      </c>
      <c r="G47">
        <v>5300</v>
      </c>
      <c r="H47" t="s">
        <v>396</v>
      </c>
      <c r="I47">
        <v>0.2037659</v>
      </c>
      <c r="J47">
        <v>148.48169999999999</v>
      </c>
      <c r="K47">
        <v>0.50204499999999996</v>
      </c>
      <c r="L47">
        <v>0.88068349999999995</v>
      </c>
      <c r="M47">
        <v>0</v>
      </c>
      <c r="N47">
        <v>187.4821</v>
      </c>
      <c r="O47">
        <v>33.340170000000001</v>
      </c>
      <c r="P47">
        <f t="shared" si="0"/>
        <v>220.82227</v>
      </c>
      <c r="Q47">
        <v>25.380970000000001</v>
      </c>
      <c r="R47" s="1" t="s">
        <v>407</v>
      </c>
      <c r="S47" s="1" t="s">
        <v>423</v>
      </c>
      <c r="T47">
        <v>244.8879</v>
      </c>
      <c r="U47">
        <f t="shared" si="1"/>
        <v>1.1089818975232888</v>
      </c>
    </row>
    <row r="48" spans="1:21" x14ac:dyDescent="0.3">
      <c r="A48" s="1" t="s">
        <v>19</v>
      </c>
      <c r="B48" s="2" t="s">
        <v>66</v>
      </c>
      <c r="C48" t="s">
        <v>324</v>
      </c>
      <c r="D48" s="1" t="s">
        <v>380</v>
      </c>
      <c r="E48" t="s">
        <v>387</v>
      </c>
      <c r="F48">
        <v>201</v>
      </c>
      <c r="G48">
        <v>8250</v>
      </c>
      <c r="H48" t="s">
        <v>396</v>
      </c>
      <c r="I48">
        <v>0.18208820000000001</v>
      </c>
      <c r="J48">
        <v>58.210700000000003</v>
      </c>
      <c r="K48">
        <v>0.60096939999999999</v>
      </c>
      <c r="L48">
        <v>0.81928900000000004</v>
      </c>
      <c r="M48">
        <v>0</v>
      </c>
      <c r="N48">
        <v>55.901710000000001</v>
      </c>
      <c r="O48">
        <v>35.020180000000003</v>
      </c>
      <c r="P48">
        <f t="shared" si="0"/>
        <v>90.921890000000005</v>
      </c>
      <c r="Q48">
        <v>64.210080000000005</v>
      </c>
      <c r="R48" s="1" t="s">
        <v>400</v>
      </c>
      <c r="S48" s="1" t="s">
        <v>422</v>
      </c>
      <c r="T48">
        <v>12.30058</v>
      </c>
      <c r="U48">
        <f t="shared" si="1"/>
        <v>0.13528733289640152</v>
      </c>
    </row>
    <row r="49" spans="1:21" x14ac:dyDescent="0.3">
      <c r="A49" s="1" t="s">
        <v>19</v>
      </c>
      <c r="B49" s="2" t="s">
        <v>67</v>
      </c>
      <c r="C49" t="s">
        <v>301</v>
      </c>
      <c r="D49" s="1" t="s">
        <v>380</v>
      </c>
      <c r="E49" t="s">
        <v>383</v>
      </c>
      <c r="F49">
        <v>3.5</v>
      </c>
      <c r="G49">
        <v>3300</v>
      </c>
      <c r="H49">
        <v>103.4</v>
      </c>
      <c r="I49">
        <v>0.27275490000000002</v>
      </c>
      <c r="J49">
        <v>879.66250000000002</v>
      </c>
      <c r="K49">
        <v>0.44971860000000002</v>
      </c>
      <c r="L49">
        <v>0.90409059999999997</v>
      </c>
      <c r="M49">
        <v>0</v>
      </c>
      <c r="N49">
        <v>56.82687</v>
      </c>
      <c r="O49">
        <v>43.208599999999997</v>
      </c>
      <c r="P49">
        <f t="shared" si="0"/>
        <v>100.03547</v>
      </c>
      <c r="Q49">
        <v>60.163600000000002</v>
      </c>
      <c r="R49" s="1" t="s">
        <v>399</v>
      </c>
      <c r="S49" s="1" t="s">
        <v>421</v>
      </c>
      <c r="T49">
        <v>11.59526</v>
      </c>
      <c r="U49">
        <f t="shared" si="1"/>
        <v>0.11591148619584632</v>
      </c>
    </row>
    <row r="50" spans="1:21" x14ac:dyDescent="0.3">
      <c r="A50" s="1" t="s">
        <v>19</v>
      </c>
      <c r="B50" s="2" t="s">
        <v>68</v>
      </c>
      <c r="C50" t="s">
        <v>325</v>
      </c>
      <c r="D50" s="1" t="s">
        <v>381</v>
      </c>
      <c r="E50" t="s">
        <v>382</v>
      </c>
      <c r="F50">
        <v>1438.15</v>
      </c>
      <c r="G50">
        <v>6174</v>
      </c>
      <c r="H50" t="s">
        <v>396</v>
      </c>
      <c r="I50">
        <v>0.12162290000000001</v>
      </c>
      <c r="J50">
        <v>193.04409999999999</v>
      </c>
      <c r="K50">
        <v>0.30004429999999999</v>
      </c>
      <c r="L50">
        <v>0.79773830000000001</v>
      </c>
      <c r="M50">
        <v>0</v>
      </c>
      <c r="N50">
        <v>113.33580000000001</v>
      </c>
      <c r="O50">
        <v>39.749090000000002</v>
      </c>
      <c r="P50">
        <f t="shared" si="0"/>
        <v>153.08489</v>
      </c>
      <c r="Q50">
        <v>17.166550000000001</v>
      </c>
      <c r="R50" s="1" t="s">
        <v>405</v>
      </c>
      <c r="S50" s="1" t="s">
        <v>423</v>
      </c>
      <c r="T50">
        <v>50.975099999999998</v>
      </c>
      <c r="U50">
        <f t="shared" si="1"/>
        <v>0.3329858355060385</v>
      </c>
    </row>
    <row r="51" spans="1:21" x14ac:dyDescent="0.3">
      <c r="A51" s="1" t="s">
        <v>19</v>
      </c>
      <c r="B51" s="2" t="s">
        <v>69</v>
      </c>
      <c r="C51" t="s">
        <v>326</v>
      </c>
      <c r="D51" s="1" t="s">
        <v>381</v>
      </c>
      <c r="E51" t="s">
        <v>382</v>
      </c>
      <c r="F51">
        <v>265.39999999999998</v>
      </c>
      <c r="I51">
        <v>0.27690789999999998</v>
      </c>
      <c r="J51">
        <v>269.43369999999999</v>
      </c>
      <c r="K51">
        <v>0.61330660000000004</v>
      </c>
      <c r="L51">
        <v>0.84178319999999995</v>
      </c>
      <c r="M51">
        <v>0</v>
      </c>
      <c r="N51">
        <v>13.935420000000001</v>
      </c>
      <c r="O51">
        <v>18.025880000000001</v>
      </c>
      <c r="P51">
        <f t="shared" si="0"/>
        <v>31.961300000000001</v>
      </c>
      <c r="Q51">
        <v>66.468559999999997</v>
      </c>
      <c r="R51" s="1" t="s">
        <v>411</v>
      </c>
      <c r="S51" s="1" t="s">
        <v>422</v>
      </c>
      <c r="T51">
        <v>4.8908909999999999</v>
      </c>
      <c r="U51">
        <f t="shared" si="1"/>
        <v>0.15302540885383259</v>
      </c>
    </row>
    <row r="52" spans="1:21" x14ac:dyDescent="0.3">
      <c r="A52" s="1" t="s">
        <v>19</v>
      </c>
      <c r="B52" s="2" t="s">
        <v>70</v>
      </c>
      <c r="C52" t="s">
        <v>324</v>
      </c>
      <c r="D52" s="1" t="s">
        <v>380</v>
      </c>
      <c r="E52" t="s">
        <v>387</v>
      </c>
      <c r="F52">
        <v>141.018</v>
      </c>
      <c r="G52">
        <v>7100</v>
      </c>
      <c r="H52" t="s">
        <v>396</v>
      </c>
      <c r="I52">
        <v>0.22347259999999999</v>
      </c>
      <c r="J52">
        <v>93.648859999999999</v>
      </c>
      <c r="K52">
        <v>0.5616331</v>
      </c>
      <c r="L52">
        <v>0.64334820000000004</v>
      </c>
      <c r="M52">
        <v>0</v>
      </c>
      <c r="N52">
        <v>129.84559999999999</v>
      </c>
      <c r="O52">
        <v>11.76008</v>
      </c>
      <c r="P52">
        <f t="shared" si="0"/>
        <v>141.60567999999998</v>
      </c>
      <c r="Q52">
        <v>32.922069999999998</v>
      </c>
      <c r="R52" s="1" t="s">
        <v>400</v>
      </c>
      <c r="S52" s="1" t="s">
        <v>422</v>
      </c>
      <c r="T52">
        <v>149.9563</v>
      </c>
      <c r="U52">
        <f t="shared" si="1"/>
        <v>1.0589709395837796</v>
      </c>
    </row>
    <row r="53" spans="1:21" x14ac:dyDescent="0.3">
      <c r="A53" s="1" t="s">
        <v>19</v>
      </c>
      <c r="B53" s="2" t="s">
        <v>71</v>
      </c>
      <c r="C53" t="s">
        <v>304</v>
      </c>
      <c r="D53" s="1" t="s">
        <v>380</v>
      </c>
      <c r="E53" t="s">
        <v>382</v>
      </c>
      <c r="F53">
        <v>157</v>
      </c>
      <c r="G53">
        <v>5948</v>
      </c>
      <c r="H53" t="s">
        <v>396</v>
      </c>
      <c r="I53">
        <v>0.23680290000000001</v>
      </c>
      <c r="J53">
        <v>502.73829999999998</v>
      </c>
      <c r="K53">
        <v>0.73278080000000001</v>
      </c>
      <c r="L53">
        <v>0.62480930000000001</v>
      </c>
      <c r="M53">
        <v>0</v>
      </c>
      <c r="N53">
        <v>33.844850000000001</v>
      </c>
      <c r="O53">
        <v>35.790469999999999</v>
      </c>
      <c r="P53">
        <f t="shared" si="0"/>
        <v>69.635320000000007</v>
      </c>
      <c r="Q53">
        <v>82.319559999999996</v>
      </c>
      <c r="R53" s="1" t="s">
        <v>402</v>
      </c>
      <c r="S53" s="1" t="s">
        <v>423</v>
      </c>
      <c r="T53">
        <v>235.40440000000001</v>
      </c>
      <c r="U53">
        <f t="shared" si="1"/>
        <v>3.3805316037895707</v>
      </c>
    </row>
    <row r="54" spans="1:21" x14ac:dyDescent="0.3">
      <c r="A54" s="1" t="s">
        <v>19</v>
      </c>
      <c r="B54" s="2" t="s">
        <v>72</v>
      </c>
      <c r="C54" t="s">
        <v>326</v>
      </c>
      <c r="D54" s="1" t="s">
        <v>381</v>
      </c>
      <c r="E54" t="s">
        <v>387</v>
      </c>
      <c r="F54">
        <v>49.32</v>
      </c>
      <c r="G54">
        <v>2300</v>
      </c>
      <c r="H54">
        <v>59.400000000000006</v>
      </c>
      <c r="I54">
        <v>0.17343800000000001</v>
      </c>
      <c r="J54">
        <v>478.49509999999998</v>
      </c>
      <c r="K54">
        <v>0.38637949999999999</v>
      </c>
      <c r="L54">
        <v>0.83289820000000003</v>
      </c>
      <c r="M54">
        <v>0</v>
      </c>
      <c r="N54">
        <v>98.636380000000003</v>
      </c>
      <c r="O54">
        <v>80.700739999999996</v>
      </c>
      <c r="P54">
        <f t="shared" si="0"/>
        <v>179.33712</v>
      </c>
      <c r="Q54">
        <v>15.518470000000001</v>
      </c>
      <c r="R54" s="1" t="s">
        <v>411</v>
      </c>
      <c r="S54" s="1" t="s">
        <v>422</v>
      </c>
      <c r="T54">
        <v>160.62309999999999</v>
      </c>
      <c r="U54">
        <f t="shared" si="1"/>
        <v>0.89564893202255058</v>
      </c>
    </row>
    <row r="55" spans="1:21" x14ac:dyDescent="0.3">
      <c r="A55" s="1" t="s">
        <v>19</v>
      </c>
      <c r="B55" s="2" t="s">
        <v>73</v>
      </c>
      <c r="C55" t="s">
        <v>301</v>
      </c>
      <c r="D55" s="1" t="s">
        <v>380</v>
      </c>
      <c r="E55" t="s">
        <v>383</v>
      </c>
      <c r="F55">
        <v>6.19</v>
      </c>
      <c r="G55">
        <v>1800</v>
      </c>
      <c r="H55">
        <v>64.900000000000006</v>
      </c>
      <c r="I55">
        <v>0.28374349999999998</v>
      </c>
      <c r="J55">
        <v>2360.4140000000002</v>
      </c>
      <c r="K55">
        <v>0.63600769999999995</v>
      </c>
      <c r="L55">
        <v>0.75662399999999996</v>
      </c>
      <c r="M55">
        <v>0</v>
      </c>
      <c r="N55">
        <v>26.214970000000001</v>
      </c>
      <c r="O55">
        <v>3.964931</v>
      </c>
      <c r="P55">
        <f t="shared" si="0"/>
        <v>30.179901000000001</v>
      </c>
      <c r="Q55">
        <v>56.156959999999998</v>
      </c>
      <c r="R55" s="1" t="s">
        <v>399</v>
      </c>
      <c r="S55" s="1" t="s">
        <v>421</v>
      </c>
      <c r="T55">
        <v>19.354959999999998</v>
      </c>
      <c r="U55">
        <f t="shared" si="1"/>
        <v>0.64131953249283347</v>
      </c>
    </row>
    <row r="56" spans="1:21" x14ac:dyDescent="0.3">
      <c r="A56" s="1" t="s">
        <v>19</v>
      </c>
      <c r="B56" s="2" t="s">
        <v>74</v>
      </c>
      <c r="C56" t="s">
        <v>302</v>
      </c>
      <c r="D56" s="1" t="s">
        <v>381</v>
      </c>
      <c r="E56" t="s">
        <v>384</v>
      </c>
      <c r="F56">
        <v>18882</v>
      </c>
      <c r="G56">
        <v>10780</v>
      </c>
      <c r="H56">
        <v>81.400000000000006</v>
      </c>
      <c r="I56">
        <v>0.29970809999999998</v>
      </c>
      <c r="J56">
        <v>483.32909999999998</v>
      </c>
      <c r="K56">
        <v>0.80258969999999996</v>
      </c>
      <c r="L56">
        <v>0.63086500000000001</v>
      </c>
      <c r="M56">
        <v>0</v>
      </c>
      <c r="N56">
        <v>215.81039999999999</v>
      </c>
      <c r="O56">
        <v>127.7347</v>
      </c>
      <c r="P56">
        <f t="shared" si="0"/>
        <v>343.54509999999999</v>
      </c>
      <c r="Q56">
        <v>27.995180000000001</v>
      </c>
      <c r="R56" s="1" t="s">
        <v>400</v>
      </c>
      <c r="S56" s="1" t="s">
        <v>422</v>
      </c>
      <c r="T56">
        <v>190.08240000000001</v>
      </c>
      <c r="U56">
        <f t="shared" si="1"/>
        <v>0.55329678694296613</v>
      </c>
    </row>
    <row r="57" spans="1:21" x14ac:dyDescent="0.3">
      <c r="A57" s="1" t="s">
        <v>19</v>
      </c>
      <c r="B57" s="2" t="s">
        <v>75</v>
      </c>
      <c r="C57" t="s">
        <v>304</v>
      </c>
      <c r="D57" s="1" t="s">
        <v>380</v>
      </c>
      <c r="E57" t="s">
        <v>390</v>
      </c>
      <c r="F57">
        <v>88</v>
      </c>
      <c r="G57">
        <v>3710</v>
      </c>
      <c r="H57">
        <v>80.300000000000011</v>
      </c>
      <c r="I57">
        <v>0.27864359999999999</v>
      </c>
      <c r="J57">
        <v>302.40890000000002</v>
      </c>
      <c r="K57">
        <v>0.48083619999999999</v>
      </c>
      <c r="L57">
        <v>0.78036559999999999</v>
      </c>
      <c r="M57">
        <v>0</v>
      </c>
      <c r="N57">
        <v>70.247540000000001</v>
      </c>
      <c r="O57">
        <v>65.256479999999996</v>
      </c>
      <c r="P57">
        <f t="shared" si="0"/>
        <v>135.50402</v>
      </c>
      <c r="Q57">
        <v>63.91319</v>
      </c>
      <c r="R57" s="1" t="s">
        <v>402</v>
      </c>
      <c r="S57" s="1" t="s">
        <v>423</v>
      </c>
      <c r="T57">
        <v>33.953380000000003</v>
      </c>
      <c r="U57">
        <f t="shared" si="1"/>
        <v>0.25057101626948042</v>
      </c>
    </row>
    <row r="58" spans="1:21" x14ac:dyDescent="0.3">
      <c r="A58" s="1" t="s">
        <v>19</v>
      </c>
      <c r="B58" s="2" t="s">
        <v>76</v>
      </c>
      <c r="C58" t="s">
        <v>320</v>
      </c>
      <c r="D58" s="1" t="s">
        <v>379</v>
      </c>
      <c r="E58" t="s">
        <v>386</v>
      </c>
      <c r="F58">
        <v>1.5</v>
      </c>
      <c r="G58">
        <v>10500</v>
      </c>
      <c r="H58" t="s">
        <v>396</v>
      </c>
      <c r="I58">
        <v>0.1721202</v>
      </c>
      <c r="J58">
        <v>78.753410000000002</v>
      </c>
      <c r="K58">
        <v>0.77939970000000003</v>
      </c>
      <c r="L58">
        <v>0.80981950000000003</v>
      </c>
      <c r="M58">
        <v>0</v>
      </c>
      <c r="N58">
        <v>41.07497</v>
      </c>
      <c r="O58">
        <v>6.1988909999999997</v>
      </c>
      <c r="P58">
        <f t="shared" si="0"/>
        <v>47.273860999999997</v>
      </c>
      <c r="Q58">
        <v>12.89167</v>
      </c>
      <c r="R58" s="1" t="s">
        <v>410</v>
      </c>
      <c r="S58" s="1" t="s">
        <v>422</v>
      </c>
      <c r="T58">
        <v>33.51643</v>
      </c>
      <c r="U58">
        <f t="shared" si="1"/>
        <v>0.70898440049142597</v>
      </c>
    </row>
    <row r="59" spans="1:21" x14ac:dyDescent="0.3">
      <c r="A59" s="1" t="s">
        <v>19</v>
      </c>
      <c r="B59" s="2" t="s">
        <v>77</v>
      </c>
      <c r="C59" t="s">
        <v>327</v>
      </c>
      <c r="D59" s="1" t="s">
        <v>380</v>
      </c>
      <c r="E59" t="s">
        <v>387</v>
      </c>
      <c r="F59">
        <v>2604.3910000000001</v>
      </c>
      <c r="G59">
        <v>8735</v>
      </c>
      <c r="H59">
        <v>116.05000000000001</v>
      </c>
      <c r="I59">
        <v>0.1261581</v>
      </c>
      <c r="J59">
        <v>250.5103</v>
      </c>
      <c r="K59">
        <v>0.77428929999999996</v>
      </c>
      <c r="L59">
        <v>0.70537340000000004</v>
      </c>
      <c r="M59">
        <v>0</v>
      </c>
      <c r="N59">
        <v>298.02519999999998</v>
      </c>
      <c r="O59">
        <v>2726.0740000000001</v>
      </c>
      <c r="P59">
        <f t="shared" si="0"/>
        <v>3024.0992000000001</v>
      </c>
      <c r="Q59">
        <v>30.336600000000001</v>
      </c>
      <c r="R59" s="1" t="s">
        <v>408</v>
      </c>
      <c r="S59" s="1" t="s">
        <v>424</v>
      </c>
      <c r="T59">
        <v>1073.954</v>
      </c>
      <c r="U59">
        <f t="shared" si="1"/>
        <v>0.35513186869002178</v>
      </c>
    </row>
    <row r="60" spans="1:21" x14ac:dyDescent="0.3">
      <c r="A60" s="1" t="s">
        <v>19</v>
      </c>
      <c r="B60" s="2" t="s">
        <v>77</v>
      </c>
      <c r="C60" t="s">
        <v>328</v>
      </c>
      <c r="D60" s="1" t="s">
        <v>379</v>
      </c>
      <c r="E60" t="s">
        <v>387</v>
      </c>
      <c r="F60">
        <v>2604.3910000000001</v>
      </c>
      <c r="G60">
        <v>8735</v>
      </c>
      <c r="H60">
        <v>116.05000000000001</v>
      </c>
      <c r="I60">
        <v>0.1261581</v>
      </c>
      <c r="J60">
        <v>250.5103</v>
      </c>
      <c r="K60">
        <v>0.77428929999999996</v>
      </c>
      <c r="L60">
        <v>0.70537340000000004</v>
      </c>
      <c r="M60">
        <v>0</v>
      </c>
      <c r="N60">
        <v>298.02519999999998</v>
      </c>
      <c r="O60">
        <v>2726.0740000000001</v>
      </c>
      <c r="P60">
        <f t="shared" si="0"/>
        <v>3024.0992000000001</v>
      </c>
      <c r="Q60">
        <v>30.336600000000001</v>
      </c>
      <c r="R60" s="1" t="s">
        <v>408</v>
      </c>
      <c r="S60" s="1" t="s">
        <v>424</v>
      </c>
      <c r="T60">
        <v>1073.954</v>
      </c>
      <c r="U60">
        <f t="shared" si="1"/>
        <v>0.35513186869002178</v>
      </c>
    </row>
    <row r="61" spans="1:21" x14ac:dyDescent="0.3">
      <c r="A61" s="1" t="s">
        <v>19</v>
      </c>
      <c r="B61" s="2" t="s">
        <v>78</v>
      </c>
      <c r="C61" t="s">
        <v>327</v>
      </c>
      <c r="D61" s="1" t="s">
        <v>380</v>
      </c>
      <c r="E61" t="s">
        <v>382</v>
      </c>
      <c r="F61">
        <v>162</v>
      </c>
      <c r="G61">
        <v>9525</v>
      </c>
      <c r="H61" t="s">
        <v>396</v>
      </c>
      <c r="I61">
        <v>0.1585625</v>
      </c>
      <c r="J61">
        <v>66.444789999999998</v>
      </c>
      <c r="K61">
        <v>0.70334110000000005</v>
      </c>
      <c r="L61">
        <v>0.80343279999999995</v>
      </c>
      <c r="M61">
        <v>0</v>
      </c>
      <c r="N61">
        <v>46.296320000000001</v>
      </c>
      <c r="O61">
        <v>7.7187799999999998</v>
      </c>
      <c r="P61">
        <f t="shared" si="0"/>
        <v>54.015100000000004</v>
      </c>
      <c r="Q61">
        <v>4.1918110000000004</v>
      </c>
      <c r="R61" s="1" t="s">
        <v>412</v>
      </c>
      <c r="S61" s="1" t="s">
        <v>424</v>
      </c>
      <c r="T61">
        <v>16.978560000000002</v>
      </c>
      <c r="U61">
        <f t="shared" si="1"/>
        <v>0.3143298818293403</v>
      </c>
    </row>
    <row r="62" spans="1:21" x14ac:dyDescent="0.3">
      <c r="A62" s="1" t="s">
        <v>19</v>
      </c>
      <c r="B62" s="2" t="s">
        <v>79</v>
      </c>
      <c r="C62" t="s">
        <v>329</v>
      </c>
      <c r="D62" s="1" t="s">
        <v>380</v>
      </c>
      <c r="E62" t="s">
        <v>382</v>
      </c>
      <c r="F62">
        <v>11.47</v>
      </c>
      <c r="G62">
        <v>5500</v>
      </c>
      <c r="H62" t="s">
        <v>396</v>
      </c>
      <c r="I62">
        <v>0.22017400000000001</v>
      </c>
      <c r="J62">
        <v>165.1224</v>
      </c>
      <c r="K62">
        <v>0.59894239999999999</v>
      </c>
      <c r="L62">
        <v>0.73969700000000005</v>
      </c>
      <c r="M62">
        <v>0</v>
      </c>
      <c r="N62">
        <v>344.59589999999997</v>
      </c>
      <c r="O62">
        <v>8.4017110000000006</v>
      </c>
      <c r="P62">
        <f t="shared" si="0"/>
        <v>352.99761099999995</v>
      </c>
      <c r="Q62">
        <v>50.726430000000001</v>
      </c>
      <c r="R62" s="1" t="s">
        <v>406</v>
      </c>
      <c r="S62" s="1" t="s">
        <v>421</v>
      </c>
      <c r="T62">
        <v>7.074624</v>
      </c>
      <c r="U62">
        <f t="shared" si="1"/>
        <v>2.0041563397436141E-2</v>
      </c>
    </row>
    <row r="63" spans="1:21" x14ac:dyDescent="0.3">
      <c r="A63" s="1" t="s">
        <v>19</v>
      </c>
      <c r="B63" s="2" t="s">
        <v>80</v>
      </c>
      <c r="C63" t="s">
        <v>330</v>
      </c>
      <c r="D63" s="1" t="s">
        <v>379</v>
      </c>
      <c r="E63" t="s">
        <v>390</v>
      </c>
      <c r="F63">
        <v>1981.83</v>
      </c>
      <c r="G63">
        <v>9150</v>
      </c>
      <c r="H63">
        <v>134.75</v>
      </c>
      <c r="I63">
        <v>5.8986190000000001E-2</v>
      </c>
      <c r="J63">
        <v>8.8223579999999995</v>
      </c>
      <c r="K63">
        <v>0.64978210000000003</v>
      </c>
      <c r="L63">
        <v>1.447722</v>
      </c>
      <c r="M63">
        <v>0</v>
      </c>
      <c r="N63">
        <v>34.83802</v>
      </c>
      <c r="O63">
        <v>23.124669999999998</v>
      </c>
      <c r="P63">
        <f t="shared" si="0"/>
        <v>57.962689999999995</v>
      </c>
      <c r="Q63">
        <v>15.736929999999999</v>
      </c>
      <c r="R63" s="1" t="s">
        <v>413</v>
      </c>
      <c r="S63" s="1" t="s">
        <v>422</v>
      </c>
      <c r="T63">
        <v>137.7491</v>
      </c>
      <c r="U63">
        <f t="shared" si="1"/>
        <v>2.3765132363594583</v>
      </c>
    </row>
    <row r="64" spans="1:21" x14ac:dyDescent="0.3">
      <c r="A64" s="1" t="s">
        <v>19</v>
      </c>
      <c r="B64" s="2" t="s">
        <v>81</v>
      </c>
      <c r="C64" t="s">
        <v>303</v>
      </c>
      <c r="D64" s="1" t="s">
        <v>379</v>
      </c>
      <c r="E64" t="s">
        <v>390</v>
      </c>
      <c r="F64">
        <v>428.4</v>
      </c>
      <c r="G64">
        <v>1328</v>
      </c>
      <c r="H64">
        <v>73.150000000000006</v>
      </c>
      <c r="I64">
        <v>0.2394965</v>
      </c>
      <c r="J64">
        <v>137.74199999999999</v>
      </c>
      <c r="K64">
        <v>0.76800769999999996</v>
      </c>
      <c r="L64">
        <v>0.56367929999999999</v>
      </c>
      <c r="M64">
        <v>0</v>
      </c>
      <c r="N64">
        <v>69.061359999999993</v>
      </c>
      <c r="O64">
        <v>23.20429</v>
      </c>
      <c r="P64">
        <f t="shared" si="0"/>
        <v>92.265649999999994</v>
      </c>
      <c r="Q64">
        <v>1.1632439999999999</v>
      </c>
      <c r="R64" s="1" t="s">
        <v>401</v>
      </c>
      <c r="S64" s="1" t="s">
        <v>423</v>
      </c>
      <c r="T64">
        <v>191.9058</v>
      </c>
      <c r="U64">
        <f t="shared" si="1"/>
        <v>2.079926820002894</v>
      </c>
    </row>
    <row r="65" spans="1:21" x14ac:dyDescent="0.3">
      <c r="A65" s="1" t="s">
        <v>19</v>
      </c>
      <c r="B65" s="2" t="s">
        <v>81</v>
      </c>
      <c r="C65" t="s">
        <v>303</v>
      </c>
      <c r="D65" s="1" t="s">
        <v>379</v>
      </c>
      <c r="E65" t="s">
        <v>390</v>
      </c>
      <c r="F65">
        <v>428.4</v>
      </c>
      <c r="G65">
        <v>1328</v>
      </c>
      <c r="H65">
        <v>73.150000000000006</v>
      </c>
      <c r="I65">
        <v>0.2394965</v>
      </c>
      <c r="J65">
        <v>137.74199999999999</v>
      </c>
      <c r="K65">
        <v>0.76800769999999996</v>
      </c>
      <c r="L65">
        <v>0.56367929999999999</v>
      </c>
      <c r="M65">
        <v>0</v>
      </c>
      <c r="N65">
        <v>69.061359999999993</v>
      </c>
      <c r="O65">
        <v>23.20429</v>
      </c>
      <c r="P65">
        <f t="shared" si="0"/>
        <v>92.265649999999994</v>
      </c>
      <c r="Q65">
        <v>1.1632439999999999</v>
      </c>
      <c r="R65" s="1" t="s">
        <v>401</v>
      </c>
      <c r="S65" s="1" t="s">
        <v>423</v>
      </c>
      <c r="T65">
        <v>191.9058</v>
      </c>
      <c r="U65">
        <f t="shared" si="1"/>
        <v>2.079926820002894</v>
      </c>
    </row>
    <row r="66" spans="1:21" x14ac:dyDescent="0.3">
      <c r="A66" s="1" t="s">
        <v>19</v>
      </c>
      <c r="B66" s="2" t="s">
        <v>82</v>
      </c>
      <c r="C66" t="s">
        <v>327</v>
      </c>
      <c r="D66" s="1" t="s">
        <v>380</v>
      </c>
      <c r="E66" t="s">
        <v>390</v>
      </c>
      <c r="F66">
        <v>4817.1000000000004</v>
      </c>
      <c r="G66">
        <v>12845</v>
      </c>
      <c r="H66">
        <v>123.20000000000002</v>
      </c>
      <c r="I66">
        <v>0.1186432</v>
      </c>
      <c r="J66">
        <v>155.9794</v>
      </c>
      <c r="K66">
        <v>0.84188160000000001</v>
      </c>
      <c r="L66">
        <v>0.71987460000000003</v>
      </c>
      <c r="M66">
        <v>0</v>
      </c>
      <c r="N66">
        <v>237.61779999999999</v>
      </c>
      <c r="O66">
        <v>2564.9059999999999</v>
      </c>
      <c r="P66">
        <f t="shared" si="0"/>
        <v>2802.5237999999999</v>
      </c>
      <c r="Q66">
        <v>27.98884</v>
      </c>
      <c r="R66" s="1" t="s">
        <v>412</v>
      </c>
      <c r="S66" s="1" t="s">
        <v>424</v>
      </c>
      <c r="T66">
        <v>196.71170000000001</v>
      </c>
      <c r="U66">
        <f t="shared" si="1"/>
        <v>7.0190911491991609E-2</v>
      </c>
    </row>
    <row r="67" spans="1:21" x14ac:dyDescent="0.3">
      <c r="A67" s="1" t="s">
        <v>19</v>
      </c>
      <c r="B67" s="2" t="s">
        <v>83</v>
      </c>
      <c r="C67" t="s">
        <v>331</v>
      </c>
      <c r="D67" s="1" t="s">
        <v>379</v>
      </c>
      <c r="E67" t="s">
        <v>390</v>
      </c>
      <c r="F67">
        <v>1485</v>
      </c>
      <c r="G67">
        <v>5200</v>
      </c>
      <c r="H67" t="s">
        <v>396</v>
      </c>
      <c r="I67">
        <v>0.19035969999999999</v>
      </c>
      <c r="J67">
        <v>65.233230000000006</v>
      </c>
      <c r="K67">
        <v>0.4983107</v>
      </c>
      <c r="L67">
        <v>0.82770560000000004</v>
      </c>
      <c r="M67">
        <v>0</v>
      </c>
      <c r="N67">
        <v>296.84030000000001</v>
      </c>
      <c r="O67">
        <v>109.1345</v>
      </c>
      <c r="P67">
        <f t="shared" ref="P67:P130" si="2">N67+O67</f>
        <v>405.97480000000002</v>
      </c>
      <c r="Q67">
        <v>67.923670000000001</v>
      </c>
      <c r="R67" s="1" t="s">
        <v>403</v>
      </c>
      <c r="S67" s="1" t="s">
        <v>423</v>
      </c>
      <c r="T67">
        <v>605.28020000000004</v>
      </c>
      <c r="U67">
        <f t="shared" ref="U67:U130" si="3">T67/P67</f>
        <v>1.4909304715465097</v>
      </c>
    </row>
    <row r="68" spans="1:21" x14ac:dyDescent="0.3">
      <c r="A68" s="1" t="s">
        <v>19</v>
      </c>
      <c r="B68" s="2" t="s">
        <v>84</v>
      </c>
      <c r="C68" t="s">
        <v>331</v>
      </c>
      <c r="D68" s="1" t="s">
        <v>379</v>
      </c>
      <c r="E68" t="s">
        <v>390</v>
      </c>
      <c r="F68">
        <v>428</v>
      </c>
      <c r="G68">
        <v>5564</v>
      </c>
      <c r="H68" t="s">
        <v>396</v>
      </c>
      <c r="I68">
        <v>0.2247497</v>
      </c>
      <c r="J68">
        <v>273.64229999999998</v>
      </c>
      <c r="K68">
        <v>0.53077090000000005</v>
      </c>
      <c r="L68">
        <v>0.65211669999999999</v>
      </c>
      <c r="M68">
        <v>0</v>
      </c>
      <c r="N68">
        <v>32.060360000000003</v>
      </c>
      <c r="O68">
        <v>2.8337699999999999</v>
      </c>
      <c r="P68">
        <f t="shared" si="2"/>
        <v>34.894130000000004</v>
      </c>
      <c r="Q68">
        <v>28.857479999999999</v>
      </c>
      <c r="R68" s="1" t="s">
        <v>403</v>
      </c>
      <c r="S68" s="1" t="s">
        <v>423</v>
      </c>
      <c r="T68">
        <v>155.18629999999999</v>
      </c>
      <c r="U68">
        <f t="shared" si="3"/>
        <v>4.447346874674909</v>
      </c>
    </row>
    <row r="69" spans="1:21" x14ac:dyDescent="0.3">
      <c r="A69" s="1" t="s">
        <v>19</v>
      </c>
      <c r="B69" s="2" t="s">
        <v>85</v>
      </c>
      <c r="C69" t="s">
        <v>331</v>
      </c>
      <c r="D69" s="1" t="s">
        <v>379</v>
      </c>
      <c r="E69" t="s">
        <v>390</v>
      </c>
      <c r="F69">
        <v>212</v>
      </c>
      <c r="G69">
        <v>3250</v>
      </c>
      <c r="H69" t="s">
        <v>396</v>
      </c>
      <c r="I69">
        <v>0.1898358</v>
      </c>
      <c r="J69">
        <v>958.21469999999999</v>
      </c>
      <c r="K69">
        <v>0.57843599999999995</v>
      </c>
      <c r="L69">
        <v>0.82770560000000004</v>
      </c>
      <c r="M69">
        <v>0</v>
      </c>
      <c r="N69">
        <v>93.771100000000004</v>
      </c>
      <c r="O69">
        <v>43.163330000000002</v>
      </c>
      <c r="P69">
        <f t="shared" si="2"/>
        <v>136.93443000000002</v>
      </c>
      <c r="Q69">
        <v>5.2442039999999999</v>
      </c>
      <c r="R69" s="1" t="s">
        <v>403</v>
      </c>
      <c r="S69" s="1" t="s">
        <v>423</v>
      </c>
      <c r="T69">
        <v>197.28890000000001</v>
      </c>
      <c r="U69">
        <f t="shared" si="3"/>
        <v>1.4407545275501565</v>
      </c>
    </row>
    <row r="70" spans="1:21" x14ac:dyDescent="0.3">
      <c r="A70" s="1" t="s">
        <v>19</v>
      </c>
      <c r="B70" s="2" t="s">
        <v>85</v>
      </c>
      <c r="C70" t="s">
        <v>331</v>
      </c>
      <c r="D70" s="1" t="s">
        <v>379</v>
      </c>
      <c r="E70" t="s">
        <v>390</v>
      </c>
      <c r="F70">
        <v>212</v>
      </c>
      <c r="G70">
        <v>3250</v>
      </c>
      <c r="H70" t="s">
        <v>396</v>
      </c>
      <c r="I70">
        <v>0.1898358</v>
      </c>
      <c r="J70">
        <v>958.21469999999999</v>
      </c>
      <c r="K70">
        <v>0.57843599999999995</v>
      </c>
      <c r="L70">
        <v>0.82770560000000004</v>
      </c>
      <c r="M70">
        <v>0</v>
      </c>
      <c r="N70">
        <v>93.771100000000004</v>
      </c>
      <c r="O70">
        <v>43.163330000000002</v>
      </c>
      <c r="P70">
        <f t="shared" si="2"/>
        <v>136.93443000000002</v>
      </c>
      <c r="Q70">
        <v>5.2442039999999999</v>
      </c>
      <c r="R70" s="1" t="s">
        <v>403</v>
      </c>
      <c r="S70" s="1" t="s">
        <v>423</v>
      </c>
      <c r="T70">
        <v>197.28890000000001</v>
      </c>
      <c r="U70">
        <f t="shared" si="3"/>
        <v>1.4407545275501565</v>
      </c>
    </row>
    <row r="71" spans="1:21" x14ac:dyDescent="0.3">
      <c r="A71" s="1" t="s">
        <v>19</v>
      </c>
      <c r="B71" s="2" t="s">
        <v>86</v>
      </c>
      <c r="C71" t="s">
        <v>331</v>
      </c>
      <c r="D71" s="1" t="s">
        <v>379</v>
      </c>
      <c r="E71" t="s">
        <v>390</v>
      </c>
      <c r="F71">
        <v>6623</v>
      </c>
      <c r="G71">
        <v>7100</v>
      </c>
      <c r="H71">
        <v>152.9</v>
      </c>
      <c r="I71">
        <v>6.3309009999999999E-2</v>
      </c>
      <c r="J71">
        <v>201.2441</v>
      </c>
      <c r="K71">
        <v>0.20002229999999999</v>
      </c>
      <c r="L71">
        <v>0.71957709999999997</v>
      </c>
      <c r="M71">
        <v>0</v>
      </c>
      <c r="N71">
        <v>33.022100000000002</v>
      </c>
      <c r="O71">
        <v>83.732910000000004</v>
      </c>
      <c r="P71">
        <f t="shared" si="2"/>
        <v>116.75501</v>
      </c>
      <c r="Q71">
        <v>17.20618</v>
      </c>
      <c r="R71" s="1" t="s">
        <v>403</v>
      </c>
      <c r="S71" s="1" t="s">
        <v>423</v>
      </c>
      <c r="T71">
        <v>196.81720000000001</v>
      </c>
      <c r="U71">
        <f t="shared" si="3"/>
        <v>1.6857280899551979</v>
      </c>
    </row>
    <row r="72" spans="1:21" x14ac:dyDescent="0.3">
      <c r="A72" s="1" t="s">
        <v>19</v>
      </c>
      <c r="B72" s="2" t="s">
        <v>86</v>
      </c>
      <c r="C72" t="s">
        <v>331</v>
      </c>
      <c r="D72" s="1" t="s">
        <v>379</v>
      </c>
      <c r="E72" t="s">
        <v>390</v>
      </c>
      <c r="F72">
        <v>6623</v>
      </c>
      <c r="G72">
        <v>7100</v>
      </c>
      <c r="H72">
        <v>152.9</v>
      </c>
      <c r="I72">
        <v>6.3309009999999999E-2</v>
      </c>
      <c r="J72">
        <v>201.2441</v>
      </c>
      <c r="K72">
        <v>0.20002229999999999</v>
      </c>
      <c r="L72">
        <v>0.71957709999999997</v>
      </c>
      <c r="M72">
        <v>0</v>
      </c>
      <c r="N72">
        <v>33.022100000000002</v>
      </c>
      <c r="O72">
        <v>83.732910000000004</v>
      </c>
      <c r="P72">
        <f t="shared" si="2"/>
        <v>116.75501</v>
      </c>
      <c r="Q72">
        <v>17.20618</v>
      </c>
      <c r="R72" s="1" t="s">
        <v>403</v>
      </c>
      <c r="S72" s="1" t="s">
        <v>423</v>
      </c>
      <c r="T72">
        <v>196.81720000000001</v>
      </c>
      <c r="U72">
        <f t="shared" si="3"/>
        <v>1.6857280899551979</v>
      </c>
    </row>
    <row r="73" spans="1:21" x14ac:dyDescent="0.3">
      <c r="A73" s="1" t="s">
        <v>19</v>
      </c>
      <c r="B73" s="2" t="s">
        <v>87</v>
      </c>
      <c r="C73" t="s">
        <v>324</v>
      </c>
      <c r="D73" s="1" t="s">
        <v>380</v>
      </c>
      <c r="E73" t="s">
        <v>390</v>
      </c>
      <c r="F73">
        <v>44.054000000000002</v>
      </c>
      <c r="G73">
        <v>2523</v>
      </c>
      <c r="H73" t="s">
        <v>396</v>
      </c>
      <c r="I73">
        <v>0.26181169999999998</v>
      </c>
      <c r="J73">
        <v>595.67290000000003</v>
      </c>
      <c r="K73">
        <v>0.60410949999999997</v>
      </c>
      <c r="L73">
        <v>0.83829710000000002</v>
      </c>
      <c r="M73">
        <v>0</v>
      </c>
      <c r="N73">
        <v>53.533529999999999</v>
      </c>
      <c r="O73">
        <v>264.322</v>
      </c>
      <c r="P73">
        <f t="shared" si="2"/>
        <v>317.85552999999999</v>
      </c>
      <c r="Q73">
        <v>72.313190000000006</v>
      </c>
      <c r="R73" s="1" t="s">
        <v>400</v>
      </c>
      <c r="S73" s="1" t="s">
        <v>422</v>
      </c>
      <c r="T73">
        <v>27.891670000000001</v>
      </c>
      <c r="U73">
        <f t="shared" si="3"/>
        <v>8.7749519412168173E-2</v>
      </c>
    </row>
    <row r="74" spans="1:21" x14ac:dyDescent="0.3">
      <c r="A74" s="1" t="s">
        <v>19</v>
      </c>
      <c r="B74" s="2" t="s">
        <v>66</v>
      </c>
      <c r="C74" t="s">
        <v>324</v>
      </c>
      <c r="D74" s="1" t="s">
        <v>380</v>
      </c>
      <c r="E74" t="s">
        <v>390</v>
      </c>
      <c r="F74">
        <v>201</v>
      </c>
      <c r="G74">
        <v>8250</v>
      </c>
      <c r="H74" t="s">
        <v>396</v>
      </c>
      <c r="I74">
        <v>0.18208820000000001</v>
      </c>
      <c r="J74">
        <v>58.210700000000003</v>
      </c>
      <c r="K74">
        <v>0.60096939999999999</v>
      </c>
      <c r="L74">
        <v>0.81928900000000004</v>
      </c>
      <c r="M74">
        <v>0</v>
      </c>
      <c r="N74">
        <v>55.901710000000001</v>
      </c>
      <c r="O74">
        <v>35.020180000000003</v>
      </c>
      <c r="P74">
        <f t="shared" si="2"/>
        <v>90.921890000000005</v>
      </c>
      <c r="Q74">
        <v>64.210080000000005</v>
      </c>
      <c r="R74" s="1" t="s">
        <v>400</v>
      </c>
      <c r="S74" s="1" t="s">
        <v>422</v>
      </c>
      <c r="T74">
        <v>12.30058</v>
      </c>
      <c r="U74">
        <f t="shared" si="3"/>
        <v>0.13528733289640152</v>
      </c>
    </row>
    <row r="75" spans="1:21" x14ac:dyDescent="0.3">
      <c r="A75" s="1" t="s">
        <v>19</v>
      </c>
      <c r="B75" s="2" t="s">
        <v>70</v>
      </c>
      <c r="C75" t="s">
        <v>324</v>
      </c>
      <c r="D75" s="1" t="s">
        <v>380</v>
      </c>
      <c r="E75" t="s">
        <v>390</v>
      </c>
      <c r="F75">
        <v>141.018</v>
      </c>
      <c r="G75">
        <v>7100</v>
      </c>
      <c r="H75" t="s">
        <v>396</v>
      </c>
      <c r="I75">
        <v>0.22347259999999999</v>
      </c>
      <c r="J75">
        <v>93.648859999999999</v>
      </c>
      <c r="K75">
        <v>0.5616331</v>
      </c>
      <c r="L75">
        <v>0.64334820000000004</v>
      </c>
      <c r="M75">
        <v>0</v>
      </c>
      <c r="N75">
        <v>129.84559999999999</v>
      </c>
      <c r="O75">
        <v>11.76008</v>
      </c>
      <c r="P75">
        <f t="shared" si="2"/>
        <v>141.60567999999998</v>
      </c>
      <c r="Q75">
        <v>32.922069999999998</v>
      </c>
      <c r="R75" s="1" t="s">
        <v>400</v>
      </c>
      <c r="S75" s="1" t="s">
        <v>422</v>
      </c>
      <c r="T75">
        <v>149.9563</v>
      </c>
      <c r="U75">
        <f t="shared" si="3"/>
        <v>1.0589709395837796</v>
      </c>
    </row>
    <row r="76" spans="1:21" x14ac:dyDescent="0.3">
      <c r="A76" s="1" t="s">
        <v>19</v>
      </c>
      <c r="B76" s="2" t="s">
        <v>65</v>
      </c>
      <c r="C76" t="s">
        <v>318</v>
      </c>
      <c r="D76" s="1" t="s">
        <v>379</v>
      </c>
      <c r="E76" t="s">
        <v>390</v>
      </c>
      <c r="F76">
        <v>207.42</v>
      </c>
      <c r="G76">
        <v>5300</v>
      </c>
      <c r="H76" t="s">
        <v>396</v>
      </c>
      <c r="I76">
        <v>0.2037659</v>
      </c>
      <c r="J76">
        <v>148.48169999999999</v>
      </c>
      <c r="K76">
        <v>0.50204499999999996</v>
      </c>
      <c r="L76">
        <v>0.88068349999999995</v>
      </c>
      <c r="M76">
        <v>0</v>
      </c>
      <c r="N76">
        <v>187.4821</v>
      </c>
      <c r="O76">
        <v>33.340170000000001</v>
      </c>
      <c r="P76">
        <f t="shared" si="2"/>
        <v>220.82227</v>
      </c>
      <c r="Q76">
        <v>25.380970000000001</v>
      </c>
      <c r="R76" s="1" t="s">
        <v>407</v>
      </c>
      <c r="S76" s="1" t="s">
        <v>423</v>
      </c>
      <c r="T76">
        <v>244.8879</v>
      </c>
      <c r="U76">
        <f t="shared" si="3"/>
        <v>1.1089818975232888</v>
      </c>
    </row>
    <row r="77" spans="1:21" x14ac:dyDescent="0.3">
      <c r="A77" s="1" t="s">
        <v>19</v>
      </c>
      <c r="B77" s="2" t="s">
        <v>88</v>
      </c>
      <c r="C77" t="s">
        <v>332</v>
      </c>
      <c r="D77" s="1" t="s">
        <v>379</v>
      </c>
      <c r="E77" t="s">
        <v>390</v>
      </c>
      <c r="F77">
        <v>267.67</v>
      </c>
      <c r="G77">
        <v>6480</v>
      </c>
      <c r="H77" t="s">
        <v>396</v>
      </c>
      <c r="I77">
        <v>0.1686232</v>
      </c>
      <c r="J77">
        <v>108.9766</v>
      </c>
      <c r="K77">
        <v>0.57017739999999995</v>
      </c>
      <c r="L77">
        <v>0.80343279999999995</v>
      </c>
      <c r="M77">
        <v>0</v>
      </c>
      <c r="N77">
        <v>33.132100000000001</v>
      </c>
      <c r="O77">
        <v>51.52946</v>
      </c>
      <c r="P77">
        <f t="shared" si="2"/>
        <v>84.661560000000009</v>
      </c>
      <c r="Q77">
        <v>13.043559999999999</v>
      </c>
      <c r="R77" s="1" t="s">
        <v>403</v>
      </c>
      <c r="S77" s="1" t="s">
        <v>423</v>
      </c>
      <c r="T77">
        <v>293.3202</v>
      </c>
      <c r="U77">
        <f t="shared" si="3"/>
        <v>3.4646207794895343</v>
      </c>
    </row>
    <row r="78" spans="1:21" x14ac:dyDescent="0.3">
      <c r="A78" s="1" t="s">
        <v>19</v>
      </c>
      <c r="B78" s="2" t="s">
        <v>89</v>
      </c>
      <c r="C78" t="s">
        <v>332</v>
      </c>
      <c r="D78" s="1" t="s">
        <v>379</v>
      </c>
      <c r="E78" t="s">
        <v>390</v>
      </c>
      <c r="F78">
        <v>1009.93</v>
      </c>
      <c r="G78">
        <v>7011</v>
      </c>
      <c r="H78" t="s">
        <v>396</v>
      </c>
      <c r="I78">
        <v>0.14605650000000001</v>
      </c>
      <c r="J78">
        <v>17.189070000000001</v>
      </c>
      <c r="K78">
        <v>0.43085679999999998</v>
      </c>
      <c r="L78">
        <v>0.80313579999999996</v>
      </c>
      <c r="M78">
        <v>0</v>
      </c>
      <c r="N78">
        <v>1.9489190000000001</v>
      </c>
      <c r="O78">
        <v>41.293399999999998</v>
      </c>
      <c r="P78">
        <f t="shared" si="2"/>
        <v>43.242318999999995</v>
      </c>
      <c r="Q78">
        <v>17.159649999999999</v>
      </c>
      <c r="R78" s="1" t="s">
        <v>403</v>
      </c>
      <c r="S78" s="1" t="s">
        <v>423</v>
      </c>
      <c r="T78">
        <v>118.67359999999999</v>
      </c>
      <c r="U78">
        <f t="shared" si="3"/>
        <v>2.744385656097676</v>
      </c>
    </row>
    <row r="79" spans="1:21" x14ac:dyDescent="0.3">
      <c r="A79" s="1" t="s">
        <v>19</v>
      </c>
      <c r="B79" s="2" t="s">
        <v>90</v>
      </c>
      <c r="C79" t="s">
        <v>304</v>
      </c>
      <c r="D79" s="1" t="s">
        <v>380</v>
      </c>
      <c r="E79" t="s">
        <v>390</v>
      </c>
      <c r="F79">
        <v>194</v>
      </c>
      <c r="G79">
        <v>5375</v>
      </c>
      <c r="H79">
        <v>119.35000000000001</v>
      </c>
      <c r="I79">
        <v>0.181778</v>
      </c>
      <c r="J79">
        <v>58.210700000000003</v>
      </c>
      <c r="K79">
        <v>0.38026759999999998</v>
      </c>
      <c r="L79">
        <v>0.77983840000000004</v>
      </c>
      <c r="M79">
        <v>0</v>
      </c>
      <c r="N79">
        <v>95.078190000000006</v>
      </c>
      <c r="O79">
        <v>1.202515</v>
      </c>
      <c r="P79">
        <f t="shared" si="2"/>
        <v>96.280705000000012</v>
      </c>
      <c r="Q79">
        <v>2.8635109999999999</v>
      </c>
      <c r="R79" s="1" t="s">
        <v>402</v>
      </c>
      <c r="S79" s="1" t="s">
        <v>423</v>
      </c>
      <c r="T79">
        <v>-5.5561179999999997</v>
      </c>
      <c r="U79">
        <f t="shared" si="3"/>
        <v>-5.7707491859350209E-2</v>
      </c>
    </row>
    <row r="80" spans="1:21" x14ac:dyDescent="0.3">
      <c r="A80" s="1" t="s">
        <v>19</v>
      </c>
      <c r="B80" s="2" t="s">
        <v>91</v>
      </c>
      <c r="C80" t="s">
        <v>333</v>
      </c>
      <c r="D80" s="1" t="s">
        <v>381</v>
      </c>
      <c r="E80" t="s">
        <v>390</v>
      </c>
      <c r="F80">
        <v>102.82</v>
      </c>
      <c r="G80">
        <v>3000</v>
      </c>
      <c r="H80">
        <v>56.650000000000006</v>
      </c>
      <c r="I80">
        <v>0.43520120000000001</v>
      </c>
      <c r="J80">
        <v>144.822</v>
      </c>
      <c r="K80">
        <v>0.61365700000000001</v>
      </c>
      <c r="L80">
        <v>0.58912730000000002</v>
      </c>
      <c r="M80">
        <v>0</v>
      </c>
      <c r="N80">
        <v>170.7706</v>
      </c>
      <c r="O80">
        <v>8.1778220000000008</v>
      </c>
      <c r="P80">
        <f t="shared" si="2"/>
        <v>178.94842199999999</v>
      </c>
      <c r="Q80">
        <v>22.52037</v>
      </c>
      <c r="R80" s="1" t="s">
        <v>406</v>
      </c>
      <c r="S80" s="1" t="s">
        <v>421</v>
      </c>
      <c r="T80">
        <v>175.5437</v>
      </c>
      <c r="U80">
        <f t="shared" si="3"/>
        <v>0.98097372437293695</v>
      </c>
    </row>
    <row r="81" spans="1:21" x14ac:dyDescent="0.3">
      <c r="A81" s="1" t="s">
        <v>19</v>
      </c>
      <c r="B81" s="2" t="s">
        <v>92</v>
      </c>
      <c r="C81" t="s">
        <v>333</v>
      </c>
      <c r="D81" s="1" t="s">
        <v>381</v>
      </c>
      <c r="E81" t="s">
        <v>390</v>
      </c>
      <c r="F81">
        <v>778.7</v>
      </c>
      <c r="G81">
        <v>2000</v>
      </c>
      <c r="H81" t="s">
        <v>396</v>
      </c>
      <c r="I81">
        <v>0.32933459999999998</v>
      </c>
      <c r="J81">
        <v>325.2355</v>
      </c>
      <c r="K81">
        <v>0.65031709999999998</v>
      </c>
      <c r="L81">
        <v>0.77762149999999997</v>
      </c>
      <c r="M81">
        <v>0</v>
      </c>
      <c r="N81">
        <v>43.87106</v>
      </c>
      <c r="O81">
        <v>11.8787</v>
      </c>
      <c r="P81">
        <f t="shared" si="2"/>
        <v>55.749760000000002</v>
      </c>
      <c r="Q81">
        <v>87.573300000000003</v>
      </c>
      <c r="R81" s="1" t="s">
        <v>406</v>
      </c>
      <c r="S81" s="1" t="s">
        <v>421</v>
      </c>
      <c r="T81">
        <v>71.120859999999993</v>
      </c>
      <c r="U81">
        <f t="shared" si="3"/>
        <v>1.2757159851450479</v>
      </c>
    </row>
    <row r="82" spans="1:21" x14ac:dyDescent="0.3">
      <c r="A82" s="1" t="s">
        <v>19</v>
      </c>
      <c r="B82" s="2" t="s">
        <v>93</v>
      </c>
      <c r="C82" t="s">
        <v>334</v>
      </c>
      <c r="D82" s="1" t="s">
        <v>379</v>
      </c>
      <c r="E82" t="s">
        <v>390</v>
      </c>
      <c r="F82">
        <v>118</v>
      </c>
      <c r="G82">
        <v>8747</v>
      </c>
      <c r="H82">
        <v>151.69999999999999</v>
      </c>
      <c r="I82">
        <v>0.15243490000000001</v>
      </c>
      <c r="J82">
        <v>29.375119999999999</v>
      </c>
      <c r="K82">
        <v>0.89674410000000004</v>
      </c>
      <c r="L82">
        <v>0.76028499999999999</v>
      </c>
      <c r="M82">
        <v>0</v>
      </c>
      <c r="N82">
        <v>88.049800000000005</v>
      </c>
      <c r="O82">
        <v>36.895310000000002</v>
      </c>
      <c r="P82">
        <f t="shared" si="2"/>
        <v>124.94511</v>
      </c>
      <c r="Q82">
        <v>18.841719999999999</v>
      </c>
      <c r="R82" s="1" t="s">
        <v>408</v>
      </c>
      <c r="S82" s="1" t="s">
        <v>424</v>
      </c>
      <c r="T82">
        <v>234.68559999999999</v>
      </c>
      <c r="U82">
        <f t="shared" si="3"/>
        <v>1.8783096033130067</v>
      </c>
    </row>
    <row r="83" spans="1:21" x14ac:dyDescent="0.3">
      <c r="A83" s="1" t="s">
        <v>19</v>
      </c>
      <c r="B83" s="2" t="s">
        <v>94</v>
      </c>
      <c r="C83" t="s">
        <v>334</v>
      </c>
      <c r="D83" s="1" t="s">
        <v>379</v>
      </c>
      <c r="E83" t="s">
        <v>390</v>
      </c>
      <c r="F83">
        <v>4</v>
      </c>
      <c r="G83">
        <v>8300</v>
      </c>
      <c r="H83" t="s">
        <v>396</v>
      </c>
      <c r="I83">
        <v>0.16180079999999999</v>
      </c>
      <c r="J83">
        <v>59.33775</v>
      </c>
      <c r="K83">
        <v>0.56634269999999998</v>
      </c>
      <c r="L83">
        <v>0.80343279999999995</v>
      </c>
      <c r="M83">
        <v>0</v>
      </c>
      <c r="N83">
        <v>143.52969999999999</v>
      </c>
      <c r="O83">
        <v>476.95280000000002</v>
      </c>
      <c r="P83">
        <f t="shared" si="2"/>
        <v>620.48250000000007</v>
      </c>
      <c r="Q83">
        <v>12.10605</v>
      </c>
      <c r="R83" s="1" t="s">
        <v>408</v>
      </c>
      <c r="S83" s="1" t="s">
        <v>424</v>
      </c>
      <c r="T83">
        <v>49.624720000000003</v>
      </c>
      <c r="U83">
        <f t="shared" si="3"/>
        <v>7.9977630311894365E-2</v>
      </c>
    </row>
    <row r="84" spans="1:21" x14ac:dyDescent="0.3">
      <c r="A84" s="1" t="s">
        <v>19</v>
      </c>
      <c r="B84" s="2" t="s">
        <v>95</v>
      </c>
      <c r="C84" t="s">
        <v>334</v>
      </c>
      <c r="D84" s="1" t="s">
        <v>379</v>
      </c>
      <c r="E84" t="s">
        <v>390</v>
      </c>
      <c r="F84">
        <v>15.2</v>
      </c>
      <c r="G84">
        <v>8500</v>
      </c>
      <c r="H84" t="s">
        <v>396</v>
      </c>
      <c r="I84">
        <v>0.208427</v>
      </c>
      <c r="J84">
        <v>1843.2660000000001</v>
      </c>
      <c r="K84">
        <v>0.74204530000000002</v>
      </c>
      <c r="L84">
        <v>0.70760339999999999</v>
      </c>
      <c r="M84">
        <v>0</v>
      </c>
      <c r="N84">
        <v>32.910789999999999</v>
      </c>
      <c r="O84">
        <v>6.5941859999999997</v>
      </c>
      <c r="P84">
        <f t="shared" si="2"/>
        <v>39.504975999999999</v>
      </c>
      <c r="Q84">
        <v>7.0702689999999997</v>
      </c>
      <c r="R84" s="1" t="s">
        <v>408</v>
      </c>
      <c r="S84" s="1" t="s">
        <v>424</v>
      </c>
      <c r="T84">
        <v>12.415229999999999</v>
      </c>
      <c r="U84">
        <f t="shared" si="3"/>
        <v>0.31427003018556449</v>
      </c>
    </row>
    <row r="85" spans="1:21" x14ac:dyDescent="0.3">
      <c r="A85" s="1" t="s">
        <v>19</v>
      </c>
      <c r="B85" s="2" t="s">
        <v>96</v>
      </c>
      <c r="C85" t="s">
        <v>334</v>
      </c>
      <c r="D85" s="1" t="s">
        <v>379</v>
      </c>
      <c r="E85" t="s">
        <v>390</v>
      </c>
      <c r="F85">
        <v>93</v>
      </c>
      <c r="G85">
        <v>7750</v>
      </c>
      <c r="H85" t="s">
        <v>396</v>
      </c>
      <c r="I85">
        <v>0.14372409999999999</v>
      </c>
      <c r="J85">
        <v>18.672550000000001</v>
      </c>
      <c r="K85">
        <v>0.46980080000000002</v>
      </c>
      <c r="L85">
        <v>0.80313579999999996</v>
      </c>
      <c r="M85">
        <v>0</v>
      </c>
      <c r="N85">
        <v>84.650850000000005</v>
      </c>
      <c r="O85">
        <v>14.67141</v>
      </c>
      <c r="P85">
        <f t="shared" si="2"/>
        <v>99.32226</v>
      </c>
      <c r="Q85">
        <v>8.0891760000000001</v>
      </c>
      <c r="R85" s="1" t="s">
        <v>408</v>
      </c>
      <c r="S85" s="1" t="s">
        <v>424</v>
      </c>
      <c r="T85">
        <v>226.1653</v>
      </c>
      <c r="U85">
        <f t="shared" si="3"/>
        <v>2.2770857207639055</v>
      </c>
    </row>
    <row r="86" spans="1:21" x14ac:dyDescent="0.3">
      <c r="A86" s="1" t="s">
        <v>19</v>
      </c>
      <c r="B86" s="2" t="s">
        <v>97</v>
      </c>
      <c r="C86" t="s">
        <v>334</v>
      </c>
      <c r="D86" s="1" t="s">
        <v>379</v>
      </c>
      <c r="E86" t="s">
        <v>390</v>
      </c>
      <c r="F86">
        <v>7.0430000000000001</v>
      </c>
      <c r="G86">
        <v>9250</v>
      </c>
      <c r="H86" t="s">
        <v>396</v>
      </c>
      <c r="I86">
        <v>0.15863450000000001</v>
      </c>
      <c r="J86">
        <v>66.444789999999998</v>
      </c>
      <c r="K86">
        <v>0.75712080000000004</v>
      </c>
      <c r="L86">
        <v>0.80343279999999995</v>
      </c>
      <c r="M86">
        <v>0</v>
      </c>
      <c r="N86">
        <v>137.7276</v>
      </c>
      <c r="O86">
        <v>19.217169999999999</v>
      </c>
      <c r="P86">
        <f t="shared" si="2"/>
        <v>156.94477000000001</v>
      </c>
      <c r="Q86">
        <v>8.8407450000000001</v>
      </c>
      <c r="R86" s="1" t="s">
        <v>408</v>
      </c>
      <c r="S86" s="1" t="s">
        <v>424</v>
      </c>
      <c r="T86">
        <v>58.463439999999999</v>
      </c>
      <c r="U86">
        <f t="shared" si="3"/>
        <v>0.37250964144902693</v>
      </c>
    </row>
    <row r="87" spans="1:21" x14ac:dyDescent="0.3">
      <c r="A87" s="1" t="s">
        <v>19</v>
      </c>
      <c r="B87" s="2" t="s">
        <v>98</v>
      </c>
      <c r="C87" t="s">
        <v>308</v>
      </c>
      <c r="D87" s="1" t="s">
        <v>380</v>
      </c>
      <c r="E87" t="s">
        <v>390</v>
      </c>
      <c r="F87">
        <v>430.7</v>
      </c>
      <c r="G87">
        <v>1748</v>
      </c>
      <c r="H87">
        <v>52.800000000000004</v>
      </c>
      <c r="I87">
        <v>0.46794980000000003</v>
      </c>
      <c r="J87">
        <v>255.85759999999999</v>
      </c>
      <c r="K87">
        <v>0.42773620000000001</v>
      </c>
      <c r="L87">
        <v>0.69941129999999996</v>
      </c>
      <c r="M87">
        <v>0</v>
      </c>
      <c r="N87">
        <v>68.614570000000001</v>
      </c>
      <c r="O87">
        <v>46.303040000000003</v>
      </c>
      <c r="P87">
        <f t="shared" si="2"/>
        <v>114.91761</v>
      </c>
      <c r="Q87">
        <v>81.202690000000004</v>
      </c>
      <c r="R87" s="1" t="s">
        <v>406</v>
      </c>
      <c r="S87" s="1" t="s">
        <v>421</v>
      </c>
      <c r="T87">
        <v>190.3459</v>
      </c>
      <c r="U87">
        <f t="shared" si="3"/>
        <v>1.6563684190786774</v>
      </c>
    </row>
    <row r="88" spans="1:21" x14ac:dyDescent="0.3">
      <c r="A88" s="1" t="s">
        <v>19</v>
      </c>
      <c r="B88" s="2" t="s">
        <v>99</v>
      </c>
      <c r="C88" t="s">
        <v>308</v>
      </c>
      <c r="D88" s="1" t="s">
        <v>380</v>
      </c>
      <c r="E88" t="s">
        <v>390</v>
      </c>
      <c r="F88">
        <v>89.5</v>
      </c>
      <c r="G88">
        <v>3129</v>
      </c>
      <c r="H88">
        <v>71.5</v>
      </c>
      <c r="I88">
        <v>0.45329259999999999</v>
      </c>
      <c r="J88">
        <v>66.553600000000003</v>
      </c>
      <c r="K88">
        <v>0.62088670000000001</v>
      </c>
      <c r="L88">
        <v>0.59702379999999999</v>
      </c>
      <c r="M88">
        <v>0</v>
      </c>
      <c r="N88">
        <v>178.54310000000001</v>
      </c>
      <c r="O88">
        <v>18.461400000000001</v>
      </c>
      <c r="P88">
        <f t="shared" si="2"/>
        <v>197.00450000000001</v>
      </c>
      <c r="Q88">
        <v>20.764810000000001</v>
      </c>
      <c r="R88" s="1" t="s">
        <v>406</v>
      </c>
      <c r="S88" s="1" t="s">
        <v>421</v>
      </c>
      <c r="T88">
        <v>249.04050000000001</v>
      </c>
      <c r="U88">
        <f t="shared" si="3"/>
        <v>1.2641360984139955</v>
      </c>
    </row>
    <row r="89" spans="1:21" x14ac:dyDescent="0.3">
      <c r="A89" s="1" t="s">
        <v>19</v>
      </c>
      <c r="B89" s="2" t="s">
        <v>100</v>
      </c>
      <c r="C89" t="s">
        <v>302</v>
      </c>
      <c r="D89" s="1" t="s">
        <v>381</v>
      </c>
      <c r="E89" t="s">
        <v>390</v>
      </c>
      <c r="F89">
        <v>7135</v>
      </c>
      <c r="G89">
        <v>10393.5</v>
      </c>
      <c r="H89">
        <v>126.50000000000001</v>
      </c>
      <c r="I89">
        <v>0.1712447</v>
      </c>
      <c r="J89">
        <v>33.204810000000002</v>
      </c>
      <c r="K89">
        <v>0.78028629999999999</v>
      </c>
      <c r="L89">
        <v>0.77983840000000004</v>
      </c>
      <c r="M89">
        <v>0</v>
      </c>
      <c r="N89">
        <v>33.086440000000003</v>
      </c>
      <c r="O89">
        <v>83.762780000000006</v>
      </c>
      <c r="P89">
        <f t="shared" si="2"/>
        <v>116.84922</v>
      </c>
      <c r="Q89">
        <v>17.2499</v>
      </c>
      <c r="R89" s="1" t="s">
        <v>400</v>
      </c>
      <c r="S89" s="1" t="s">
        <v>422</v>
      </c>
      <c r="T89">
        <v>196.81720000000001</v>
      </c>
      <c r="U89">
        <f t="shared" si="3"/>
        <v>1.6843689671184798</v>
      </c>
    </row>
    <row r="90" spans="1:21" x14ac:dyDescent="0.3">
      <c r="A90" s="1" t="s">
        <v>19</v>
      </c>
      <c r="B90" s="2" t="s">
        <v>100</v>
      </c>
      <c r="C90" t="s">
        <v>302</v>
      </c>
      <c r="D90" s="1" t="s">
        <v>381</v>
      </c>
      <c r="E90" t="s">
        <v>390</v>
      </c>
      <c r="F90">
        <v>7135</v>
      </c>
      <c r="G90">
        <v>10393.5</v>
      </c>
      <c r="H90">
        <v>126.50000000000001</v>
      </c>
      <c r="I90">
        <v>0.1712447</v>
      </c>
      <c r="J90">
        <v>33.204810000000002</v>
      </c>
      <c r="K90">
        <v>0.78028629999999999</v>
      </c>
      <c r="L90">
        <v>0.77983840000000004</v>
      </c>
      <c r="M90">
        <v>0</v>
      </c>
      <c r="N90">
        <v>33.086440000000003</v>
      </c>
      <c r="O90">
        <v>83.762780000000006</v>
      </c>
      <c r="P90">
        <f t="shared" si="2"/>
        <v>116.84922</v>
      </c>
      <c r="Q90">
        <v>17.2499</v>
      </c>
      <c r="R90" s="1" t="s">
        <v>400</v>
      </c>
      <c r="S90" s="1" t="s">
        <v>422</v>
      </c>
      <c r="T90">
        <v>196.81720000000001</v>
      </c>
      <c r="U90">
        <f t="shared" si="3"/>
        <v>1.6843689671184798</v>
      </c>
    </row>
    <row r="91" spans="1:21" x14ac:dyDescent="0.3">
      <c r="A91" s="1" t="s">
        <v>19</v>
      </c>
      <c r="B91" s="2" t="s">
        <v>101</v>
      </c>
      <c r="C91" t="s">
        <v>302</v>
      </c>
      <c r="D91" s="1" t="s">
        <v>381</v>
      </c>
      <c r="E91" t="s">
        <v>390</v>
      </c>
      <c r="F91">
        <v>4155</v>
      </c>
      <c r="G91">
        <v>8200</v>
      </c>
      <c r="H91">
        <v>110.55000000000001</v>
      </c>
      <c r="I91">
        <v>0.17974760000000001</v>
      </c>
      <c r="J91">
        <v>727.68039999999996</v>
      </c>
      <c r="K91">
        <v>0.59988359999999996</v>
      </c>
      <c r="L91">
        <v>0.76820659999999996</v>
      </c>
      <c r="M91">
        <v>0</v>
      </c>
      <c r="N91">
        <v>9.9540609999999994</v>
      </c>
      <c r="O91">
        <v>1.9400630000000001</v>
      </c>
      <c r="P91">
        <f t="shared" si="2"/>
        <v>11.894124</v>
      </c>
      <c r="Q91">
        <v>165.6952</v>
      </c>
      <c r="R91" s="1" t="s">
        <v>400</v>
      </c>
      <c r="S91" s="1" t="s">
        <v>422</v>
      </c>
      <c r="T91">
        <v>204.4658</v>
      </c>
      <c r="U91">
        <f t="shared" si="3"/>
        <v>17.190488345337581</v>
      </c>
    </row>
    <row r="92" spans="1:21" x14ac:dyDescent="0.3">
      <c r="A92" s="1" t="s">
        <v>19</v>
      </c>
      <c r="B92" s="2" t="s">
        <v>74</v>
      </c>
      <c r="C92" t="s">
        <v>302</v>
      </c>
      <c r="D92" s="1" t="s">
        <v>381</v>
      </c>
      <c r="E92" t="s">
        <v>390</v>
      </c>
      <c r="F92">
        <v>18882</v>
      </c>
      <c r="G92">
        <v>10780</v>
      </c>
      <c r="H92">
        <v>81.400000000000006</v>
      </c>
      <c r="I92">
        <v>0.29970809999999998</v>
      </c>
      <c r="J92">
        <v>483.32909999999998</v>
      </c>
      <c r="K92">
        <v>0.80258969999999996</v>
      </c>
      <c r="L92">
        <v>0.63086500000000001</v>
      </c>
      <c r="M92">
        <v>0</v>
      </c>
      <c r="N92">
        <v>215.81039999999999</v>
      </c>
      <c r="O92">
        <v>127.7347</v>
      </c>
      <c r="P92">
        <f t="shared" si="2"/>
        <v>343.54509999999999</v>
      </c>
      <c r="Q92">
        <v>27.995180000000001</v>
      </c>
      <c r="R92" s="1" t="s">
        <v>400</v>
      </c>
      <c r="S92" s="1" t="s">
        <v>422</v>
      </c>
      <c r="T92">
        <v>190.09030000000001</v>
      </c>
      <c r="U92">
        <f t="shared" si="3"/>
        <v>0.55331978246815339</v>
      </c>
    </row>
    <row r="93" spans="1:21" x14ac:dyDescent="0.3">
      <c r="A93" s="1" t="s">
        <v>19</v>
      </c>
      <c r="B93" s="2" t="s">
        <v>74</v>
      </c>
      <c r="C93" t="s">
        <v>302</v>
      </c>
      <c r="D93" s="1" t="s">
        <v>381</v>
      </c>
      <c r="E93" t="s">
        <v>390</v>
      </c>
      <c r="F93">
        <v>18882</v>
      </c>
      <c r="G93">
        <v>10780</v>
      </c>
      <c r="H93">
        <v>81.400000000000006</v>
      </c>
      <c r="I93">
        <v>0.29970809999999998</v>
      </c>
      <c r="J93">
        <v>483.32909999999998</v>
      </c>
      <c r="K93">
        <v>0.80258969999999996</v>
      </c>
      <c r="L93">
        <v>0.63086500000000001</v>
      </c>
      <c r="M93">
        <v>0</v>
      </c>
      <c r="N93">
        <v>215.81039999999999</v>
      </c>
      <c r="O93">
        <v>127.7347</v>
      </c>
      <c r="P93">
        <f t="shared" si="2"/>
        <v>343.54509999999999</v>
      </c>
      <c r="Q93">
        <v>27.995180000000001</v>
      </c>
      <c r="R93" s="1" t="s">
        <v>400</v>
      </c>
      <c r="S93" s="1" t="s">
        <v>422</v>
      </c>
      <c r="T93">
        <v>190.09030000000001</v>
      </c>
      <c r="U93">
        <f t="shared" si="3"/>
        <v>0.55331978246815339</v>
      </c>
    </row>
    <row r="94" spans="1:21" x14ac:dyDescent="0.3">
      <c r="A94" s="1" t="s">
        <v>19</v>
      </c>
      <c r="B94" s="2" t="s">
        <v>102</v>
      </c>
      <c r="C94" t="s">
        <v>335</v>
      </c>
      <c r="D94" s="1" t="s">
        <v>380</v>
      </c>
      <c r="E94" t="s">
        <v>390</v>
      </c>
      <c r="F94">
        <v>1226</v>
      </c>
      <c r="G94">
        <v>6527</v>
      </c>
      <c r="H94">
        <v>63.800000000000004</v>
      </c>
      <c r="I94">
        <v>0.24463460000000001</v>
      </c>
      <c r="J94">
        <v>340.88670000000002</v>
      </c>
      <c r="K94">
        <v>0.59381450000000002</v>
      </c>
      <c r="L94">
        <v>0.59266470000000004</v>
      </c>
      <c r="M94">
        <v>0</v>
      </c>
      <c r="N94">
        <v>313.52789999999999</v>
      </c>
      <c r="O94">
        <v>40.268230000000003</v>
      </c>
      <c r="P94">
        <f t="shared" si="2"/>
        <v>353.79613000000001</v>
      </c>
      <c r="Q94">
        <v>87.971729999999994</v>
      </c>
      <c r="R94" s="1" t="s">
        <v>400</v>
      </c>
      <c r="S94" s="1" t="s">
        <v>422</v>
      </c>
      <c r="T94">
        <v>1214.251</v>
      </c>
      <c r="U94">
        <f t="shared" si="3"/>
        <v>3.4320641099155043</v>
      </c>
    </row>
    <row r="95" spans="1:21" x14ac:dyDescent="0.3">
      <c r="A95" s="1" t="s">
        <v>19</v>
      </c>
      <c r="B95" s="2" t="s">
        <v>103</v>
      </c>
      <c r="C95" t="s">
        <v>335</v>
      </c>
      <c r="D95" s="1" t="s">
        <v>380</v>
      </c>
      <c r="E95" t="s">
        <v>390</v>
      </c>
      <c r="F95">
        <v>510</v>
      </c>
      <c r="G95">
        <v>6540</v>
      </c>
      <c r="H95">
        <v>66.550000000000011</v>
      </c>
      <c r="I95">
        <v>0.21812190000000001</v>
      </c>
      <c r="J95">
        <v>393.33159999999998</v>
      </c>
      <c r="K95">
        <v>0.61115339999999996</v>
      </c>
      <c r="L95">
        <v>0.70830800000000005</v>
      </c>
      <c r="M95">
        <v>0</v>
      </c>
      <c r="N95">
        <v>4.8452219999999997</v>
      </c>
      <c r="O95">
        <v>29.648029999999999</v>
      </c>
      <c r="P95">
        <f t="shared" si="2"/>
        <v>34.493251999999998</v>
      </c>
      <c r="Q95">
        <v>101.1401</v>
      </c>
      <c r="R95" s="1" t="s">
        <v>400</v>
      </c>
      <c r="S95" s="1" t="s">
        <v>422</v>
      </c>
      <c r="T95">
        <v>71.680000000000007</v>
      </c>
      <c r="U95">
        <f t="shared" si="3"/>
        <v>2.0780876213121342</v>
      </c>
    </row>
    <row r="96" spans="1:21" x14ac:dyDescent="0.3">
      <c r="A96" s="1" t="s">
        <v>19</v>
      </c>
      <c r="B96" s="2" t="s">
        <v>82</v>
      </c>
      <c r="C96" t="s">
        <v>316</v>
      </c>
      <c r="D96" s="1" t="s">
        <v>381</v>
      </c>
      <c r="E96" t="s">
        <v>390</v>
      </c>
      <c r="F96">
        <v>4817.1000000000004</v>
      </c>
      <c r="G96">
        <v>12845</v>
      </c>
      <c r="H96">
        <v>123.20000000000002</v>
      </c>
      <c r="I96">
        <v>0.1186432</v>
      </c>
      <c r="J96">
        <v>155.9794</v>
      </c>
      <c r="K96">
        <v>0.84188160000000001</v>
      </c>
      <c r="L96">
        <v>0.71987460000000003</v>
      </c>
      <c r="M96">
        <v>0</v>
      </c>
      <c r="N96">
        <v>237.61779999999999</v>
      </c>
      <c r="O96">
        <v>2564.9059999999999</v>
      </c>
      <c r="P96">
        <f t="shared" si="2"/>
        <v>2802.5237999999999</v>
      </c>
      <c r="Q96">
        <v>27.98884</v>
      </c>
      <c r="R96" s="1" t="s">
        <v>408</v>
      </c>
      <c r="S96" s="1" t="s">
        <v>424</v>
      </c>
      <c r="T96">
        <v>196.71170000000001</v>
      </c>
      <c r="U96">
        <f t="shared" si="3"/>
        <v>7.0190911491991609E-2</v>
      </c>
    </row>
    <row r="97" spans="1:21" x14ac:dyDescent="0.3">
      <c r="A97" s="1" t="s">
        <v>19</v>
      </c>
      <c r="B97" s="2" t="s">
        <v>104</v>
      </c>
      <c r="C97" t="s">
        <v>304</v>
      </c>
      <c r="D97" s="1" t="s">
        <v>380</v>
      </c>
      <c r="E97" t="s">
        <v>391</v>
      </c>
      <c r="F97">
        <v>112</v>
      </c>
      <c r="G97">
        <v>2588</v>
      </c>
      <c r="H97">
        <v>65.45</v>
      </c>
      <c r="I97">
        <v>0.26275850000000001</v>
      </c>
      <c r="J97">
        <v>332.6764</v>
      </c>
      <c r="K97">
        <v>0.44991510000000001</v>
      </c>
      <c r="L97">
        <v>0.75793120000000003</v>
      </c>
      <c r="M97">
        <v>0</v>
      </c>
      <c r="N97">
        <v>76.124319999999997</v>
      </c>
      <c r="O97">
        <v>15.68679</v>
      </c>
      <c r="P97">
        <f t="shared" si="2"/>
        <v>91.811109999999999</v>
      </c>
      <c r="Q97">
        <v>69.686909999999997</v>
      </c>
      <c r="R97" s="1" t="s">
        <v>402</v>
      </c>
      <c r="S97" s="1" t="s">
        <v>423</v>
      </c>
      <c r="T97">
        <v>17.44763</v>
      </c>
      <c r="U97">
        <f t="shared" si="3"/>
        <v>0.19003832978383553</v>
      </c>
    </row>
    <row r="98" spans="1:21" x14ac:dyDescent="0.3">
      <c r="A98" s="1" t="s">
        <v>19</v>
      </c>
      <c r="B98" s="2" t="s">
        <v>105</v>
      </c>
      <c r="C98" t="s">
        <v>336</v>
      </c>
      <c r="D98" s="1" t="s">
        <v>380</v>
      </c>
      <c r="E98" t="s">
        <v>390</v>
      </c>
      <c r="F98">
        <v>87.82</v>
      </c>
      <c r="G98">
        <v>5157</v>
      </c>
      <c r="H98">
        <v>80.850000000000009</v>
      </c>
      <c r="I98">
        <v>0.2346229</v>
      </c>
      <c r="J98">
        <v>93.901439999999994</v>
      </c>
      <c r="K98">
        <v>0.70150389999999996</v>
      </c>
      <c r="L98">
        <v>0.59466070000000004</v>
      </c>
      <c r="M98">
        <v>0</v>
      </c>
      <c r="N98">
        <v>118.1202</v>
      </c>
      <c r="O98">
        <v>56.799340000000001</v>
      </c>
      <c r="P98">
        <f t="shared" si="2"/>
        <v>174.91953999999998</v>
      </c>
      <c r="Q98">
        <v>4.4317419999999998</v>
      </c>
      <c r="R98" s="1" t="s">
        <v>402</v>
      </c>
      <c r="S98" s="1" t="s">
        <v>423</v>
      </c>
      <c r="T98">
        <v>145.691</v>
      </c>
      <c r="U98">
        <f t="shared" si="3"/>
        <v>0.83290294497687345</v>
      </c>
    </row>
    <row r="99" spans="1:21" x14ac:dyDescent="0.3">
      <c r="A99" s="1" t="s">
        <v>19</v>
      </c>
      <c r="B99" s="2" t="s">
        <v>106</v>
      </c>
      <c r="C99" t="s">
        <v>336</v>
      </c>
      <c r="D99" s="1" t="s">
        <v>380</v>
      </c>
      <c r="E99" t="s">
        <v>390</v>
      </c>
      <c r="F99">
        <v>353</v>
      </c>
      <c r="G99">
        <v>4900</v>
      </c>
      <c r="H99" t="s">
        <v>396</v>
      </c>
      <c r="I99">
        <v>0.2142645</v>
      </c>
      <c r="J99">
        <v>267.08080000000001</v>
      </c>
      <c r="K99">
        <v>0.69818910000000001</v>
      </c>
      <c r="L99">
        <v>0.71345820000000004</v>
      </c>
      <c r="M99">
        <v>0</v>
      </c>
      <c r="N99">
        <v>97.591099999999997</v>
      </c>
      <c r="O99">
        <v>44.34149</v>
      </c>
      <c r="P99">
        <f t="shared" si="2"/>
        <v>141.93259</v>
      </c>
      <c r="Q99">
        <v>78.969499999999996</v>
      </c>
      <c r="R99" s="1" t="s">
        <v>402</v>
      </c>
      <c r="S99" s="1" t="s">
        <v>423</v>
      </c>
      <c r="T99">
        <v>77.449520000000007</v>
      </c>
      <c r="U99">
        <f t="shared" si="3"/>
        <v>0.54567819836163067</v>
      </c>
    </row>
    <row r="100" spans="1:21" x14ac:dyDescent="0.3">
      <c r="A100" s="1" t="s">
        <v>19</v>
      </c>
      <c r="B100" s="2" t="s">
        <v>107</v>
      </c>
      <c r="C100" t="s">
        <v>336</v>
      </c>
      <c r="D100" s="1" t="s">
        <v>380</v>
      </c>
      <c r="E100" t="s">
        <v>390</v>
      </c>
      <c r="F100">
        <v>228.39</v>
      </c>
      <c r="G100">
        <v>7000</v>
      </c>
      <c r="H100">
        <v>72.875</v>
      </c>
      <c r="I100">
        <v>0.25678899999999999</v>
      </c>
      <c r="J100">
        <v>101.7256</v>
      </c>
      <c r="K100">
        <v>0.35048770000000001</v>
      </c>
      <c r="L100">
        <v>0.73238179999999997</v>
      </c>
      <c r="M100">
        <v>0</v>
      </c>
      <c r="N100">
        <v>88.198189999999997</v>
      </c>
      <c r="O100">
        <v>47.31306</v>
      </c>
      <c r="P100">
        <f t="shared" si="2"/>
        <v>135.51124999999999</v>
      </c>
      <c r="Q100">
        <v>36.241050000000001</v>
      </c>
      <c r="R100" s="1" t="s">
        <v>402</v>
      </c>
      <c r="S100" s="1" t="s">
        <v>423</v>
      </c>
      <c r="T100">
        <v>235.66030000000001</v>
      </c>
      <c r="U100">
        <f t="shared" si="3"/>
        <v>1.7390460201643776</v>
      </c>
    </row>
    <row r="101" spans="1:21" x14ac:dyDescent="0.3">
      <c r="A101" s="1" t="s">
        <v>19</v>
      </c>
      <c r="B101" s="2" t="s">
        <v>108</v>
      </c>
      <c r="C101" t="s">
        <v>336</v>
      </c>
      <c r="D101" s="1" t="s">
        <v>380</v>
      </c>
      <c r="E101" t="s">
        <v>390</v>
      </c>
      <c r="F101">
        <v>57.5</v>
      </c>
      <c r="G101">
        <v>4921</v>
      </c>
      <c r="H101">
        <v>97.9</v>
      </c>
      <c r="I101">
        <v>0.2209758</v>
      </c>
      <c r="J101">
        <v>165.1224</v>
      </c>
      <c r="K101">
        <v>0.40333210000000003</v>
      </c>
      <c r="L101">
        <v>0.80850929999999999</v>
      </c>
      <c r="M101">
        <v>0</v>
      </c>
      <c r="N101">
        <v>98.636380000000003</v>
      </c>
      <c r="O101">
        <v>80.700739999999996</v>
      </c>
      <c r="P101">
        <f t="shared" si="2"/>
        <v>179.33712</v>
      </c>
      <c r="Q101">
        <v>0.67786550000000001</v>
      </c>
      <c r="R101" s="1" t="s">
        <v>402</v>
      </c>
      <c r="S101" s="1" t="s">
        <v>423</v>
      </c>
      <c r="T101">
        <v>50.400840000000002</v>
      </c>
      <c r="U101">
        <f t="shared" si="3"/>
        <v>0.28103964198822867</v>
      </c>
    </row>
    <row r="102" spans="1:21" x14ac:dyDescent="0.3">
      <c r="A102" s="1" t="s">
        <v>19</v>
      </c>
      <c r="B102" s="2" t="s">
        <v>109</v>
      </c>
      <c r="C102" t="s">
        <v>336</v>
      </c>
      <c r="D102" s="1" t="s">
        <v>380</v>
      </c>
      <c r="E102" t="s">
        <v>390</v>
      </c>
      <c r="F102">
        <v>105.1</v>
      </c>
      <c r="G102">
        <v>4921</v>
      </c>
      <c r="H102">
        <v>99.550000000000011</v>
      </c>
      <c r="I102">
        <v>0.2290575</v>
      </c>
      <c r="J102">
        <v>123.7731</v>
      </c>
      <c r="K102">
        <v>0.37595780000000001</v>
      </c>
      <c r="L102">
        <v>0.79532250000000004</v>
      </c>
      <c r="M102">
        <v>0</v>
      </c>
      <c r="N102">
        <v>98.521299999999997</v>
      </c>
      <c r="O102">
        <v>21.551549999999999</v>
      </c>
      <c r="P102">
        <f t="shared" si="2"/>
        <v>120.07284999999999</v>
      </c>
      <c r="Q102">
        <v>0.60756339999999998</v>
      </c>
      <c r="R102" s="1" t="s">
        <v>402</v>
      </c>
      <c r="S102" s="1" t="s">
        <v>423</v>
      </c>
      <c r="T102">
        <v>36.075150000000001</v>
      </c>
      <c r="U102">
        <f t="shared" si="3"/>
        <v>0.30044385554269765</v>
      </c>
    </row>
    <row r="103" spans="1:21" x14ac:dyDescent="0.3">
      <c r="A103" s="1" t="s">
        <v>19</v>
      </c>
      <c r="B103" s="2" t="s">
        <v>110</v>
      </c>
      <c r="C103" t="s">
        <v>336</v>
      </c>
      <c r="D103" s="1" t="s">
        <v>380</v>
      </c>
      <c r="E103" t="s">
        <v>390</v>
      </c>
      <c r="F103">
        <v>167.6</v>
      </c>
      <c r="G103">
        <v>6500</v>
      </c>
      <c r="H103">
        <v>96.250000000000014</v>
      </c>
      <c r="I103">
        <v>0.16745070000000001</v>
      </c>
      <c r="J103">
        <v>283.06119999999999</v>
      </c>
      <c r="K103">
        <v>0.43398940000000003</v>
      </c>
      <c r="L103">
        <v>0.78759250000000003</v>
      </c>
      <c r="M103">
        <v>0</v>
      </c>
      <c r="N103">
        <v>21.033940000000001</v>
      </c>
      <c r="O103">
        <v>18.278120000000001</v>
      </c>
      <c r="P103">
        <f t="shared" si="2"/>
        <v>39.312060000000002</v>
      </c>
      <c r="Q103">
        <v>13.54275</v>
      </c>
      <c r="R103" s="1" t="s">
        <v>402</v>
      </c>
      <c r="S103" s="1" t="s">
        <v>423</v>
      </c>
      <c r="T103">
        <v>37.239629999999998</v>
      </c>
      <c r="U103">
        <f t="shared" si="3"/>
        <v>0.94728258961753709</v>
      </c>
    </row>
    <row r="104" spans="1:21" x14ac:dyDescent="0.3">
      <c r="A104" s="1" t="s">
        <v>19</v>
      </c>
      <c r="B104" s="2" t="s">
        <v>111</v>
      </c>
      <c r="C104" t="s">
        <v>312</v>
      </c>
      <c r="D104" s="1" t="s">
        <v>379</v>
      </c>
      <c r="E104" t="s">
        <v>390</v>
      </c>
      <c r="F104">
        <v>83.093999999999994</v>
      </c>
      <c r="G104">
        <v>9465</v>
      </c>
      <c r="H104">
        <v>178.75000000000003</v>
      </c>
      <c r="I104">
        <v>0.13415569999999999</v>
      </c>
      <c r="J104">
        <v>18.672550000000001</v>
      </c>
      <c r="K104">
        <v>0.55783550000000004</v>
      </c>
      <c r="L104">
        <v>0.71336999999999995</v>
      </c>
      <c r="M104">
        <v>0</v>
      </c>
      <c r="N104">
        <v>81.964650000000006</v>
      </c>
      <c r="O104">
        <v>9.0773539999999997</v>
      </c>
      <c r="P104">
        <f t="shared" si="2"/>
        <v>91.042004000000006</v>
      </c>
      <c r="Q104">
        <v>15.35547</v>
      </c>
      <c r="R104" s="1" t="s">
        <v>409</v>
      </c>
      <c r="S104" s="1" t="s">
        <v>423</v>
      </c>
      <c r="T104">
        <v>8.2005960000000009</v>
      </c>
      <c r="U104">
        <f t="shared" si="3"/>
        <v>9.0074862587602972E-2</v>
      </c>
    </row>
    <row r="105" spans="1:21" x14ac:dyDescent="0.3">
      <c r="A105" s="1" t="s">
        <v>19</v>
      </c>
      <c r="B105" s="2" t="s">
        <v>112</v>
      </c>
      <c r="C105" t="s">
        <v>312</v>
      </c>
      <c r="D105" s="1" t="s">
        <v>379</v>
      </c>
      <c r="E105" t="s">
        <v>390</v>
      </c>
      <c r="F105">
        <v>555.00400000000002</v>
      </c>
      <c r="G105">
        <v>9498</v>
      </c>
      <c r="H105">
        <v>185.9</v>
      </c>
      <c r="I105">
        <v>0.144894</v>
      </c>
      <c r="J105">
        <v>17.189070000000001</v>
      </c>
      <c r="K105">
        <v>0.55593760000000003</v>
      </c>
      <c r="L105">
        <v>0.76028499999999999</v>
      </c>
      <c r="M105">
        <v>0</v>
      </c>
      <c r="N105">
        <v>33.410739999999997</v>
      </c>
      <c r="O105">
        <v>56.555709999999998</v>
      </c>
      <c r="P105">
        <f t="shared" si="2"/>
        <v>89.966449999999995</v>
      </c>
      <c r="Q105">
        <v>25.060919999999999</v>
      </c>
      <c r="R105" s="1" t="s">
        <v>409</v>
      </c>
      <c r="S105" s="1" t="s">
        <v>423</v>
      </c>
      <c r="T105">
        <v>765.93700000000001</v>
      </c>
      <c r="U105">
        <f t="shared" si="3"/>
        <v>8.513584786328682</v>
      </c>
    </row>
    <row r="106" spans="1:21" x14ac:dyDescent="0.3">
      <c r="A106" s="1" t="s">
        <v>19</v>
      </c>
      <c r="B106" s="2" t="s">
        <v>113</v>
      </c>
      <c r="C106" t="s">
        <v>312</v>
      </c>
      <c r="D106" s="1" t="s">
        <v>379</v>
      </c>
      <c r="E106" t="s">
        <v>390</v>
      </c>
      <c r="F106">
        <v>86.611000000000004</v>
      </c>
      <c r="G106">
        <v>2396.5</v>
      </c>
      <c r="H106">
        <v>55.825000000000003</v>
      </c>
      <c r="I106">
        <v>0.21424080000000001</v>
      </c>
      <c r="J106">
        <v>267.08080000000001</v>
      </c>
      <c r="K106">
        <v>0.41328900000000002</v>
      </c>
      <c r="L106">
        <v>0.67101759999999999</v>
      </c>
      <c r="M106">
        <v>0</v>
      </c>
      <c r="N106">
        <v>53.978490000000001</v>
      </c>
      <c r="O106">
        <v>14.01914</v>
      </c>
      <c r="P106">
        <f t="shared" si="2"/>
        <v>67.997630000000001</v>
      </c>
      <c r="Q106">
        <v>79.616039999999998</v>
      </c>
      <c r="R106" s="1" t="s">
        <v>409</v>
      </c>
      <c r="S106" s="1" t="s">
        <v>423</v>
      </c>
      <c r="T106">
        <v>8.3495380000000008</v>
      </c>
      <c r="U106">
        <f t="shared" si="3"/>
        <v>0.12279160317793431</v>
      </c>
    </row>
    <row r="107" spans="1:21" x14ac:dyDescent="0.3">
      <c r="A107" s="1" t="s">
        <v>19</v>
      </c>
      <c r="B107" s="2" t="s">
        <v>114</v>
      </c>
      <c r="C107" t="s">
        <v>337</v>
      </c>
      <c r="D107" s="1" t="s">
        <v>379</v>
      </c>
      <c r="E107" t="s">
        <v>390</v>
      </c>
      <c r="F107">
        <v>14112</v>
      </c>
      <c r="G107">
        <v>10050</v>
      </c>
      <c r="H107">
        <v>171.60000000000002</v>
      </c>
      <c r="I107">
        <v>0.17518230000000001</v>
      </c>
      <c r="J107">
        <v>199.13380000000001</v>
      </c>
      <c r="K107">
        <v>0.77939970000000003</v>
      </c>
      <c r="L107">
        <v>0.77954100000000004</v>
      </c>
      <c r="M107">
        <v>0</v>
      </c>
      <c r="N107">
        <v>87.739019999999996</v>
      </c>
      <c r="O107">
        <v>195.61199999999999</v>
      </c>
      <c r="P107">
        <f t="shared" si="2"/>
        <v>283.35102000000001</v>
      </c>
      <c r="Q107">
        <v>166.02690000000001</v>
      </c>
      <c r="R107" s="1" t="s">
        <v>409</v>
      </c>
      <c r="S107" s="1" t="s">
        <v>423</v>
      </c>
      <c r="T107">
        <v>224.54409999999999</v>
      </c>
      <c r="U107">
        <f t="shared" si="3"/>
        <v>0.79245912014010034</v>
      </c>
    </row>
    <row r="108" spans="1:21" x14ac:dyDescent="0.3">
      <c r="A108" s="1" t="s">
        <v>19</v>
      </c>
      <c r="B108" s="2" t="s">
        <v>115</v>
      </c>
      <c r="C108" t="s">
        <v>337</v>
      </c>
      <c r="D108" s="1" t="s">
        <v>379</v>
      </c>
      <c r="E108" t="s">
        <v>390</v>
      </c>
      <c r="F108">
        <v>305.8</v>
      </c>
      <c r="G108">
        <v>8353</v>
      </c>
      <c r="H108">
        <v>177</v>
      </c>
      <c r="I108">
        <v>0.1338829</v>
      </c>
      <c r="J108">
        <v>18.672550000000001</v>
      </c>
      <c r="K108">
        <v>0.70926440000000002</v>
      </c>
      <c r="L108">
        <v>0.71336999999999995</v>
      </c>
      <c r="M108">
        <v>0</v>
      </c>
      <c r="N108">
        <v>43.622390000000003</v>
      </c>
      <c r="O108">
        <v>24.319420000000001</v>
      </c>
      <c r="P108">
        <f t="shared" si="2"/>
        <v>67.941810000000004</v>
      </c>
      <c r="Q108">
        <v>35.853149999999999</v>
      </c>
      <c r="R108" s="1" t="s">
        <v>409</v>
      </c>
      <c r="S108" s="1" t="s">
        <v>423</v>
      </c>
      <c r="T108">
        <v>185.16640000000001</v>
      </c>
      <c r="U108">
        <f t="shared" si="3"/>
        <v>2.7253674872659412</v>
      </c>
    </row>
    <row r="109" spans="1:21" x14ac:dyDescent="0.3">
      <c r="A109" s="1" t="s">
        <v>19</v>
      </c>
      <c r="B109" s="2" t="s">
        <v>116</v>
      </c>
      <c r="C109" t="s">
        <v>337</v>
      </c>
      <c r="D109" s="1" t="s">
        <v>379</v>
      </c>
      <c r="E109" t="s">
        <v>390</v>
      </c>
      <c r="F109">
        <v>696</v>
      </c>
      <c r="G109">
        <v>8251</v>
      </c>
      <c r="H109" t="s">
        <v>396</v>
      </c>
      <c r="I109">
        <v>0.10908669999999999</v>
      </c>
      <c r="J109">
        <v>118.2338</v>
      </c>
      <c r="K109">
        <v>0.2177972</v>
      </c>
      <c r="L109">
        <v>0.79773830000000001</v>
      </c>
      <c r="M109">
        <v>0</v>
      </c>
      <c r="N109">
        <v>70.570080000000004</v>
      </c>
      <c r="O109">
        <v>20.862069999999999</v>
      </c>
      <c r="P109">
        <f t="shared" si="2"/>
        <v>91.432150000000007</v>
      </c>
      <c r="Q109">
        <v>61.7821</v>
      </c>
      <c r="R109" s="1" t="s">
        <v>409</v>
      </c>
      <c r="S109" s="1" t="s">
        <v>423</v>
      </c>
      <c r="T109">
        <v>71.34169</v>
      </c>
      <c r="U109">
        <f t="shared" si="3"/>
        <v>0.78026919415107265</v>
      </c>
    </row>
    <row r="110" spans="1:21" x14ac:dyDescent="0.3">
      <c r="A110" s="1" t="s">
        <v>19</v>
      </c>
      <c r="B110" s="2" t="s">
        <v>117</v>
      </c>
      <c r="C110" t="s">
        <v>321</v>
      </c>
      <c r="D110" s="1" t="s">
        <v>381</v>
      </c>
      <c r="E110" t="s">
        <v>390</v>
      </c>
      <c r="F110">
        <v>1867.69</v>
      </c>
      <c r="G110">
        <v>4120</v>
      </c>
      <c r="H110" t="s">
        <v>396</v>
      </c>
      <c r="I110">
        <v>0.23810899999999999</v>
      </c>
      <c r="J110">
        <v>59.308720000000001</v>
      </c>
      <c r="K110">
        <v>0.8662552</v>
      </c>
      <c r="L110">
        <v>0.62480930000000001</v>
      </c>
      <c r="M110">
        <v>0</v>
      </c>
      <c r="N110">
        <v>33.281379999999999</v>
      </c>
      <c r="O110">
        <v>2.0422039999999999</v>
      </c>
      <c r="P110">
        <f t="shared" si="2"/>
        <v>35.323583999999997</v>
      </c>
      <c r="Q110">
        <v>16.998159999999999</v>
      </c>
      <c r="R110" s="1" t="s">
        <v>405</v>
      </c>
      <c r="S110" s="1" t="s">
        <v>423</v>
      </c>
      <c r="T110">
        <v>2164.0230000000001</v>
      </c>
      <c r="U110">
        <f t="shared" si="3"/>
        <v>61.262837881909164</v>
      </c>
    </row>
    <row r="111" spans="1:21" x14ac:dyDescent="0.3">
      <c r="A111" s="1" t="s">
        <v>19</v>
      </c>
      <c r="B111" s="2" t="s">
        <v>118</v>
      </c>
      <c r="C111" t="s">
        <v>301</v>
      </c>
      <c r="D111" s="1" t="s">
        <v>380</v>
      </c>
      <c r="E111" t="s">
        <v>390</v>
      </c>
      <c r="F111">
        <v>496.8</v>
      </c>
      <c r="I111">
        <v>0.30827929999999998</v>
      </c>
      <c r="J111">
        <v>504.95620000000002</v>
      </c>
      <c r="K111">
        <v>0.67933290000000002</v>
      </c>
      <c r="L111">
        <v>0.84759839999999997</v>
      </c>
      <c r="M111">
        <v>0</v>
      </c>
      <c r="N111">
        <v>3.2683970000000002</v>
      </c>
      <c r="O111">
        <v>21.848089999999999</v>
      </c>
      <c r="P111">
        <f t="shared" si="2"/>
        <v>25.116486999999999</v>
      </c>
      <c r="Q111">
        <v>65.698570000000004</v>
      </c>
      <c r="R111" s="1" t="s">
        <v>399</v>
      </c>
      <c r="S111" s="1" t="s">
        <v>421</v>
      </c>
      <c r="T111">
        <v>128.7679</v>
      </c>
      <c r="U111">
        <f t="shared" si="3"/>
        <v>5.1268276491055458</v>
      </c>
    </row>
    <row r="112" spans="1:21" x14ac:dyDescent="0.3">
      <c r="A112" s="1" t="s">
        <v>19</v>
      </c>
      <c r="B112" s="2" t="s">
        <v>37</v>
      </c>
      <c r="C112" t="s">
        <v>301</v>
      </c>
      <c r="D112" s="1" t="s">
        <v>380</v>
      </c>
      <c r="E112" t="s">
        <v>390</v>
      </c>
      <c r="F112">
        <v>360</v>
      </c>
      <c r="I112">
        <v>0.2626095</v>
      </c>
      <c r="J112">
        <v>332.6764</v>
      </c>
      <c r="K112">
        <v>0.59208550000000004</v>
      </c>
      <c r="L112">
        <v>0.83829710000000002</v>
      </c>
      <c r="M112">
        <v>0</v>
      </c>
      <c r="N112">
        <v>36.596769999999999</v>
      </c>
      <c r="O112">
        <v>107.60080000000001</v>
      </c>
      <c r="P112">
        <f t="shared" si="2"/>
        <v>144.19757000000001</v>
      </c>
      <c r="Q112">
        <v>53.458440000000003</v>
      </c>
      <c r="R112" s="1" t="s">
        <v>399</v>
      </c>
      <c r="S112" s="1" t="s">
        <v>421</v>
      </c>
      <c r="T112">
        <v>742.17399999999998</v>
      </c>
      <c r="U112">
        <f t="shared" si="3"/>
        <v>5.1469244592679333</v>
      </c>
    </row>
    <row r="113" spans="1:21" x14ac:dyDescent="0.3">
      <c r="A113" s="1" t="s">
        <v>19</v>
      </c>
      <c r="B113" s="2" t="s">
        <v>38</v>
      </c>
      <c r="C113" t="s">
        <v>301</v>
      </c>
      <c r="D113" s="1" t="s">
        <v>380</v>
      </c>
      <c r="E113" t="s">
        <v>390</v>
      </c>
      <c r="F113">
        <v>239</v>
      </c>
      <c r="I113">
        <v>0.2739607</v>
      </c>
      <c r="J113">
        <v>151.16849999999999</v>
      </c>
      <c r="K113">
        <v>0.62362320000000004</v>
      </c>
      <c r="L113">
        <v>0.83652159999999998</v>
      </c>
      <c r="M113">
        <v>0</v>
      </c>
      <c r="N113">
        <v>87.458889999999997</v>
      </c>
      <c r="O113">
        <v>18.656389999999998</v>
      </c>
      <c r="P113">
        <f t="shared" si="2"/>
        <v>106.11528</v>
      </c>
      <c r="Q113">
        <v>14.39353</v>
      </c>
      <c r="R113" s="1" t="s">
        <v>399</v>
      </c>
      <c r="S113" s="1" t="s">
        <v>421</v>
      </c>
      <c r="T113">
        <v>219.66069999999999</v>
      </c>
      <c r="U113">
        <f t="shared" si="3"/>
        <v>2.0700195108564947</v>
      </c>
    </row>
    <row r="114" spans="1:21" x14ac:dyDescent="0.3">
      <c r="A114" s="1" t="s">
        <v>19</v>
      </c>
      <c r="B114" s="2" t="s">
        <v>119</v>
      </c>
      <c r="C114" t="s">
        <v>301</v>
      </c>
      <c r="D114" s="1" t="s">
        <v>380</v>
      </c>
      <c r="E114" t="s">
        <v>390</v>
      </c>
      <c r="F114">
        <v>50</v>
      </c>
      <c r="G114">
        <v>2000</v>
      </c>
      <c r="H114" t="s">
        <v>396</v>
      </c>
      <c r="I114">
        <v>0.28515980000000002</v>
      </c>
      <c r="J114">
        <v>41.201270000000001</v>
      </c>
      <c r="K114">
        <v>0.6628349</v>
      </c>
      <c r="L114">
        <v>0.83979009999999998</v>
      </c>
      <c r="M114">
        <v>0</v>
      </c>
      <c r="N114">
        <v>30.844380000000001</v>
      </c>
      <c r="O114">
        <v>10.0907</v>
      </c>
      <c r="P114">
        <f t="shared" si="2"/>
        <v>40.935079999999999</v>
      </c>
      <c r="Q114">
        <v>11.01417</v>
      </c>
      <c r="R114" s="1" t="s">
        <v>399</v>
      </c>
      <c r="S114" s="1" t="s">
        <v>421</v>
      </c>
      <c r="T114">
        <v>30.979019999999998</v>
      </c>
      <c r="U114">
        <f t="shared" si="3"/>
        <v>0.75678415676725197</v>
      </c>
    </row>
    <row r="115" spans="1:21" x14ac:dyDescent="0.3">
      <c r="A115" s="1" t="s">
        <v>19</v>
      </c>
      <c r="B115" s="2" t="s">
        <v>120</v>
      </c>
      <c r="C115" t="s">
        <v>301</v>
      </c>
      <c r="D115" s="1" t="s">
        <v>380</v>
      </c>
      <c r="E115" t="s">
        <v>390</v>
      </c>
      <c r="F115">
        <v>80.7</v>
      </c>
      <c r="G115">
        <v>2300</v>
      </c>
      <c r="H115">
        <v>67.650000000000006</v>
      </c>
      <c r="I115">
        <v>0.20973420000000001</v>
      </c>
      <c r="J115">
        <v>153.85319999999999</v>
      </c>
      <c r="K115">
        <v>0.48437330000000001</v>
      </c>
      <c r="L115">
        <v>0.64853249999999996</v>
      </c>
      <c r="M115">
        <v>0</v>
      </c>
      <c r="N115">
        <v>34.50609</v>
      </c>
      <c r="O115">
        <v>273.274</v>
      </c>
      <c r="P115">
        <f t="shared" si="2"/>
        <v>307.78008999999997</v>
      </c>
      <c r="Q115">
        <v>21.554770000000001</v>
      </c>
      <c r="R115" s="1" t="s">
        <v>399</v>
      </c>
      <c r="S115" s="1" t="s">
        <v>421</v>
      </c>
      <c r="T115">
        <v>195.8458</v>
      </c>
      <c r="U115">
        <f t="shared" si="3"/>
        <v>0.63631731344285469</v>
      </c>
    </row>
    <row r="116" spans="1:21" x14ac:dyDescent="0.3">
      <c r="A116" s="1" t="s">
        <v>19</v>
      </c>
      <c r="B116" s="2" t="s">
        <v>121</v>
      </c>
      <c r="C116" t="s">
        <v>338</v>
      </c>
      <c r="D116" s="1" t="s">
        <v>379</v>
      </c>
      <c r="E116" t="s">
        <v>390</v>
      </c>
      <c r="F116">
        <v>496.3</v>
      </c>
      <c r="G116">
        <v>6580</v>
      </c>
      <c r="H116" t="s">
        <v>396</v>
      </c>
      <c r="I116">
        <v>0.15921460000000001</v>
      </c>
      <c r="J116">
        <v>215.5651</v>
      </c>
      <c r="K116">
        <v>0.42811630000000001</v>
      </c>
      <c r="L116">
        <v>0.80343279999999995</v>
      </c>
      <c r="M116">
        <v>0</v>
      </c>
      <c r="N116">
        <v>129.41489999999999</v>
      </c>
      <c r="O116">
        <v>77.564700000000002</v>
      </c>
      <c r="P116">
        <f t="shared" si="2"/>
        <v>206.9796</v>
      </c>
      <c r="Q116">
        <v>65.698570000000004</v>
      </c>
      <c r="R116" s="1" t="s">
        <v>409</v>
      </c>
      <c r="S116" s="1" t="s">
        <v>423</v>
      </c>
      <c r="T116">
        <v>154.7088</v>
      </c>
      <c r="U116">
        <f t="shared" si="3"/>
        <v>0.74745916988920647</v>
      </c>
    </row>
    <row r="117" spans="1:21" x14ac:dyDescent="0.3">
      <c r="A117" s="1" t="s">
        <v>19</v>
      </c>
      <c r="B117" s="2" t="s">
        <v>122</v>
      </c>
      <c r="C117" t="s">
        <v>319</v>
      </c>
      <c r="D117" s="1" t="s">
        <v>381</v>
      </c>
      <c r="E117" t="s">
        <v>390</v>
      </c>
      <c r="F117">
        <v>101.6</v>
      </c>
      <c r="G117">
        <v>8250</v>
      </c>
      <c r="H117" t="s">
        <v>396</v>
      </c>
      <c r="I117">
        <v>0.18090490000000001</v>
      </c>
      <c r="J117">
        <v>53.787990000000001</v>
      </c>
      <c r="K117">
        <v>0.58113110000000001</v>
      </c>
      <c r="L117">
        <v>0.81928900000000004</v>
      </c>
      <c r="M117">
        <v>0</v>
      </c>
      <c r="N117">
        <v>86.26294</v>
      </c>
      <c r="O117">
        <v>43.394620000000003</v>
      </c>
      <c r="P117">
        <f t="shared" si="2"/>
        <v>129.65755999999999</v>
      </c>
      <c r="Q117">
        <v>69.309839999999994</v>
      </c>
      <c r="R117" s="1" t="s">
        <v>399</v>
      </c>
      <c r="S117" s="1" t="s">
        <v>421</v>
      </c>
      <c r="T117">
        <v>232.0898</v>
      </c>
      <c r="U117">
        <f t="shared" si="3"/>
        <v>1.7900213454579896</v>
      </c>
    </row>
    <row r="118" spans="1:21" x14ac:dyDescent="0.3">
      <c r="A118" s="1" t="s">
        <v>19</v>
      </c>
      <c r="B118" s="2" t="s">
        <v>123</v>
      </c>
      <c r="C118" t="s">
        <v>319</v>
      </c>
      <c r="D118" s="1" t="s">
        <v>381</v>
      </c>
      <c r="E118" t="s">
        <v>390</v>
      </c>
      <c r="F118">
        <v>14.208</v>
      </c>
      <c r="G118">
        <v>8525</v>
      </c>
      <c r="H118" t="s">
        <v>396</v>
      </c>
      <c r="I118">
        <v>0.15496180000000001</v>
      </c>
      <c r="J118">
        <v>245.08439999999999</v>
      </c>
      <c r="K118">
        <v>0.77547969999999999</v>
      </c>
      <c r="L118">
        <v>0.80343279999999995</v>
      </c>
      <c r="M118">
        <v>0</v>
      </c>
      <c r="N118">
        <v>32.910789999999999</v>
      </c>
      <c r="O118">
        <v>7.0080650000000002</v>
      </c>
      <c r="P118">
        <f t="shared" si="2"/>
        <v>39.918855000000001</v>
      </c>
      <c r="Q118">
        <v>7.0702689999999997</v>
      </c>
      <c r="R118" s="1" t="s">
        <v>399</v>
      </c>
      <c r="S118" s="1" t="s">
        <v>421</v>
      </c>
      <c r="T118">
        <v>16.308250000000001</v>
      </c>
      <c r="U118">
        <f t="shared" si="3"/>
        <v>0.40853501434347256</v>
      </c>
    </row>
    <row r="119" spans="1:21" x14ac:dyDescent="0.3">
      <c r="A119" s="1" t="s">
        <v>19</v>
      </c>
      <c r="B119" s="2" t="s">
        <v>124</v>
      </c>
      <c r="C119" t="s">
        <v>319</v>
      </c>
      <c r="D119" s="1" t="s">
        <v>381</v>
      </c>
      <c r="E119" t="s">
        <v>390</v>
      </c>
      <c r="F119">
        <v>229.81700000000001</v>
      </c>
      <c r="G119">
        <v>3064</v>
      </c>
      <c r="H119" t="s">
        <v>396</v>
      </c>
      <c r="I119">
        <v>0.31804779999999999</v>
      </c>
      <c r="J119">
        <v>160.48609999999999</v>
      </c>
      <c r="K119">
        <v>0.72585200000000005</v>
      </c>
      <c r="L119">
        <v>0.84944779999999998</v>
      </c>
      <c r="M119">
        <v>0</v>
      </c>
      <c r="N119">
        <v>49.881590000000003</v>
      </c>
      <c r="O119">
        <v>7.7669139999999999</v>
      </c>
      <c r="P119">
        <f t="shared" si="2"/>
        <v>57.648504000000003</v>
      </c>
      <c r="Q119">
        <v>20.565429999999999</v>
      </c>
      <c r="R119" s="1" t="s">
        <v>399</v>
      </c>
      <c r="S119" s="1" t="s">
        <v>421</v>
      </c>
      <c r="T119">
        <v>9.1519180000000002</v>
      </c>
      <c r="U119">
        <f t="shared" si="3"/>
        <v>0.15875378136438717</v>
      </c>
    </row>
    <row r="120" spans="1:21" x14ac:dyDescent="0.3">
      <c r="A120" s="1" t="s">
        <v>19</v>
      </c>
      <c r="B120" s="2" t="s">
        <v>125</v>
      </c>
      <c r="C120" t="s">
        <v>319</v>
      </c>
      <c r="D120" s="1" t="s">
        <v>381</v>
      </c>
      <c r="E120" t="s">
        <v>390</v>
      </c>
      <c r="F120">
        <v>6.6070000000000002</v>
      </c>
      <c r="G120">
        <v>2713</v>
      </c>
      <c r="H120" t="s">
        <v>396</v>
      </c>
      <c r="I120">
        <v>0.19967270000000001</v>
      </c>
      <c r="J120">
        <v>662.88699999999994</v>
      </c>
      <c r="K120">
        <v>0.67383539999999997</v>
      </c>
      <c r="L120">
        <v>0.78080070000000001</v>
      </c>
      <c r="M120">
        <v>0</v>
      </c>
      <c r="N120">
        <v>90.399420000000006</v>
      </c>
      <c r="O120">
        <v>10.32817</v>
      </c>
      <c r="P120">
        <f t="shared" si="2"/>
        <v>100.72759000000001</v>
      </c>
      <c r="Q120">
        <v>3.952839</v>
      </c>
      <c r="R120" s="1" t="s">
        <v>399</v>
      </c>
      <c r="S120" s="1" t="s">
        <v>421</v>
      </c>
      <c r="T120">
        <v>129.5675</v>
      </c>
      <c r="U120">
        <f t="shared" si="3"/>
        <v>1.2863158941854955</v>
      </c>
    </row>
    <row r="121" spans="1:21" x14ac:dyDescent="0.3">
      <c r="A121" s="1" t="s">
        <v>19</v>
      </c>
      <c r="B121" s="2" t="s">
        <v>126</v>
      </c>
      <c r="C121" t="s">
        <v>319</v>
      </c>
      <c r="D121" s="1" t="s">
        <v>381</v>
      </c>
      <c r="E121" t="s">
        <v>390</v>
      </c>
      <c r="F121">
        <v>694</v>
      </c>
      <c r="G121">
        <v>5315</v>
      </c>
      <c r="H121" t="s">
        <v>396</v>
      </c>
      <c r="I121">
        <v>0.2198754</v>
      </c>
      <c r="J121">
        <v>470.66430000000003</v>
      </c>
      <c r="K121">
        <v>0.79621280000000005</v>
      </c>
      <c r="L121">
        <v>0.73969700000000005</v>
      </c>
      <c r="M121">
        <v>0</v>
      </c>
      <c r="N121">
        <v>31.234279999999998</v>
      </c>
      <c r="O121">
        <v>32.622610000000002</v>
      </c>
      <c r="P121">
        <f t="shared" si="2"/>
        <v>63.85689</v>
      </c>
      <c r="Q121">
        <v>78.573549999999997</v>
      </c>
      <c r="R121" s="1" t="s">
        <v>399</v>
      </c>
      <c r="S121" s="1" t="s">
        <v>421</v>
      </c>
      <c r="T121">
        <v>441.84500000000003</v>
      </c>
      <c r="U121">
        <f t="shared" si="3"/>
        <v>6.9193003292205431</v>
      </c>
    </row>
    <row r="122" spans="1:21" x14ac:dyDescent="0.3">
      <c r="A122" s="1" t="s">
        <v>19</v>
      </c>
      <c r="B122" s="2" t="s">
        <v>127</v>
      </c>
      <c r="C122" t="s">
        <v>319</v>
      </c>
      <c r="D122" s="1" t="s">
        <v>381</v>
      </c>
      <c r="E122" t="s">
        <v>390</v>
      </c>
      <c r="F122">
        <v>158.40899999999999</v>
      </c>
      <c r="G122">
        <v>4000</v>
      </c>
      <c r="H122" t="s">
        <v>396</v>
      </c>
      <c r="I122">
        <v>0.19905819999999999</v>
      </c>
      <c r="J122">
        <v>176.20609999999999</v>
      </c>
      <c r="K122">
        <v>0.66226189999999996</v>
      </c>
      <c r="L122">
        <v>0.78080070000000001</v>
      </c>
      <c r="M122">
        <v>0</v>
      </c>
      <c r="N122">
        <v>178.54310000000001</v>
      </c>
      <c r="O122">
        <v>147.6917</v>
      </c>
      <c r="P122">
        <f t="shared" si="2"/>
        <v>326.23480000000001</v>
      </c>
      <c r="Q122">
        <v>67.941109999999995</v>
      </c>
      <c r="R122" s="1" t="s">
        <v>399</v>
      </c>
      <c r="S122" s="1" t="s">
        <v>421</v>
      </c>
      <c r="T122">
        <v>246.6814</v>
      </c>
      <c r="U122">
        <f t="shared" si="3"/>
        <v>0.75614679978959931</v>
      </c>
    </row>
    <row r="123" spans="1:21" x14ac:dyDescent="0.3">
      <c r="A123" s="1" t="s">
        <v>19</v>
      </c>
      <c r="B123" s="2" t="s">
        <v>128</v>
      </c>
      <c r="C123" t="s">
        <v>319</v>
      </c>
      <c r="D123" s="1" t="s">
        <v>381</v>
      </c>
      <c r="E123" t="s">
        <v>390</v>
      </c>
      <c r="F123">
        <v>18.399999999999999</v>
      </c>
      <c r="G123">
        <v>9000</v>
      </c>
      <c r="H123" t="s">
        <v>396</v>
      </c>
      <c r="I123">
        <v>0.18513370000000001</v>
      </c>
      <c r="J123">
        <v>59.854300000000002</v>
      </c>
      <c r="K123">
        <v>0.85479740000000004</v>
      </c>
      <c r="L123">
        <v>0.81928900000000004</v>
      </c>
      <c r="M123">
        <v>0</v>
      </c>
      <c r="N123">
        <v>347.09750000000003</v>
      </c>
      <c r="O123">
        <v>28.256340000000002</v>
      </c>
      <c r="P123">
        <f t="shared" si="2"/>
        <v>375.35384000000005</v>
      </c>
      <c r="Q123">
        <v>91.672370000000001</v>
      </c>
      <c r="R123" s="1" t="s">
        <v>399</v>
      </c>
      <c r="S123" s="1" t="s">
        <v>421</v>
      </c>
      <c r="T123">
        <v>24.705559999999998</v>
      </c>
      <c r="U123">
        <f t="shared" si="3"/>
        <v>6.5819387914081276E-2</v>
      </c>
    </row>
    <row r="124" spans="1:21" x14ac:dyDescent="0.3">
      <c r="A124" s="1" t="s">
        <v>19</v>
      </c>
      <c r="B124" s="2" t="s">
        <v>129</v>
      </c>
      <c r="C124" t="s">
        <v>319</v>
      </c>
      <c r="D124" s="1" t="s">
        <v>381</v>
      </c>
      <c r="E124" t="s">
        <v>390</v>
      </c>
      <c r="F124">
        <v>14.516999999999999</v>
      </c>
      <c r="G124">
        <v>7750</v>
      </c>
      <c r="H124" t="s">
        <v>396</v>
      </c>
      <c r="I124">
        <v>0.27298129999999998</v>
      </c>
      <c r="J124">
        <v>879.66250000000002</v>
      </c>
      <c r="K124">
        <v>0.59436279999999997</v>
      </c>
      <c r="L124">
        <v>0.83652159999999998</v>
      </c>
      <c r="M124">
        <v>0</v>
      </c>
      <c r="N124">
        <v>26.644870000000001</v>
      </c>
      <c r="O124">
        <v>0.49403540000000001</v>
      </c>
      <c r="P124">
        <f t="shared" si="2"/>
        <v>27.138905400000002</v>
      </c>
      <c r="Q124">
        <v>9.8229570000000006</v>
      </c>
      <c r="R124" s="1" t="s">
        <v>399</v>
      </c>
      <c r="S124" s="1" t="s">
        <v>421</v>
      </c>
      <c r="T124">
        <v>20.632650000000002</v>
      </c>
      <c r="U124">
        <f t="shared" si="3"/>
        <v>0.76026094994973525</v>
      </c>
    </row>
    <row r="125" spans="1:21" x14ac:dyDescent="0.3">
      <c r="A125" s="1" t="s">
        <v>19</v>
      </c>
      <c r="B125" s="2" t="s">
        <v>129</v>
      </c>
      <c r="C125" t="s">
        <v>319</v>
      </c>
      <c r="D125" s="1" t="s">
        <v>381</v>
      </c>
      <c r="E125" t="s">
        <v>390</v>
      </c>
      <c r="F125">
        <v>14.516999999999999</v>
      </c>
      <c r="G125">
        <v>7750</v>
      </c>
      <c r="H125" t="s">
        <v>396</v>
      </c>
      <c r="I125">
        <v>0.27298129999999998</v>
      </c>
      <c r="J125">
        <v>879.66250000000002</v>
      </c>
      <c r="K125">
        <v>0.59436279999999997</v>
      </c>
      <c r="L125">
        <v>0.83652159999999998</v>
      </c>
      <c r="M125">
        <v>0</v>
      </c>
      <c r="N125">
        <v>26.644870000000001</v>
      </c>
      <c r="O125">
        <v>0.49403540000000001</v>
      </c>
      <c r="P125">
        <f t="shared" si="2"/>
        <v>27.138905400000002</v>
      </c>
      <c r="Q125">
        <v>9.8229570000000006</v>
      </c>
      <c r="R125" s="1" t="s">
        <v>399</v>
      </c>
      <c r="S125" s="1" t="s">
        <v>421</v>
      </c>
      <c r="T125">
        <v>20.632650000000002</v>
      </c>
      <c r="U125">
        <f t="shared" si="3"/>
        <v>0.76026094994973525</v>
      </c>
    </row>
    <row r="126" spans="1:21" x14ac:dyDescent="0.3">
      <c r="A126" s="1" t="s">
        <v>19</v>
      </c>
      <c r="B126" s="2" t="s">
        <v>130</v>
      </c>
      <c r="C126" t="s">
        <v>319</v>
      </c>
      <c r="D126" s="1" t="s">
        <v>381</v>
      </c>
      <c r="E126" t="s">
        <v>390</v>
      </c>
      <c r="F126">
        <v>3.7450000000000001</v>
      </c>
      <c r="I126">
        <v>0.31480599999999997</v>
      </c>
      <c r="J126">
        <v>971.29269999999997</v>
      </c>
      <c r="K126">
        <v>0.66660920000000001</v>
      </c>
      <c r="L126">
        <v>0.84944779999999998</v>
      </c>
      <c r="M126">
        <v>0</v>
      </c>
      <c r="N126">
        <v>9.4451110000000007</v>
      </c>
      <c r="O126">
        <v>0.80061780000000005</v>
      </c>
      <c r="P126">
        <f t="shared" si="2"/>
        <v>10.2457288</v>
      </c>
      <c r="Q126">
        <v>11.957240000000001</v>
      </c>
      <c r="R126" s="1" t="s">
        <v>399</v>
      </c>
      <c r="S126" s="1" t="s">
        <v>421</v>
      </c>
      <c r="T126">
        <v>82.218180000000004</v>
      </c>
      <c r="U126">
        <f t="shared" si="3"/>
        <v>8.0246297364419803</v>
      </c>
    </row>
    <row r="127" spans="1:21" x14ac:dyDescent="0.3">
      <c r="A127" s="1" t="s">
        <v>19</v>
      </c>
      <c r="B127" s="2" t="s">
        <v>130</v>
      </c>
      <c r="C127" t="s">
        <v>319</v>
      </c>
      <c r="D127" s="1" t="s">
        <v>381</v>
      </c>
      <c r="E127" t="s">
        <v>390</v>
      </c>
      <c r="F127">
        <v>3.7450000000000001</v>
      </c>
      <c r="I127">
        <v>0.31480599999999997</v>
      </c>
      <c r="J127">
        <v>971.29269999999997</v>
      </c>
      <c r="K127">
        <v>0.66660920000000001</v>
      </c>
      <c r="L127">
        <v>0.84944779999999998</v>
      </c>
      <c r="M127">
        <v>0</v>
      </c>
      <c r="N127">
        <v>9.4451110000000007</v>
      </c>
      <c r="O127">
        <v>0.80061780000000005</v>
      </c>
      <c r="P127">
        <f t="shared" si="2"/>
        <v>10.2457288</v>
      </c>
      <c r="Q127">
        <v>11.957240000000001</v>
      </c>
      <c r="R127" s="1" t="s">
        <v>399</v>
      </c>
      <c r="S127" s="1" t="s">
        <v>421</v>
      </c>
      <c r="T127">
        <v>82.218180000000004</v>
      </c>
      <c r="U127">
        <f t="shared" si="3"/>
        <v>8.0246297364419803</v>
      </c>
    </row>
    <row r="128" spans="1:21" x14ac:dyDescent="0.3">
      <c r="A128" s="1" t="s">
        <v>19</v>
      </c>
      <c r="B128" s="2" t="s">
        <v>131</v>
      </c>
      <c r="C128" t="s">
        <v>319</v>
      </c>
      <c r="D128" s="1" t="s">
        <v>381</v>
      </c>
      <c r="E128" t="s">
        <v>390</v>
      </c>
      <c r="F128">
        <v>14.6</v>
      </c>
      <c r="G128">
        <v>5276</v>
      </c>
      <c r="H128" t="s">
        <v>396</v>
      </c>
      <c r="I128">
        <v>0.20861289999999999</v>
      </c>
      <c r="J128">
        <v>1843.2660000000001</v>
      </c>
      <c r="K128">
        <v>0.49404229999999999</v>
      </c>
      <c r="L128">
        <v>0.70760339999999999</v>
      </c>
      <c r="M128">
        <v>0</v>
      </c>
      <c r="N128">
        <v>30.681699999999999</v>
      </c>
      <c r="O128">
        <v>0.22836100000000001</v>
      </c>
      <c r="P128">
        <f t="shared" si="2"/>
        <v>30.910060999999999</v>
      </c>
      <c r="Q128">
        <v>7.3296479999999997</v>
      </c>
      <c r="R128" s="1" t="s">
        <v>399</v>
      </c>
      <c r="S128" s="1" t="s">
        <v>421</v>
      </c>
      <c r="T128">
        <v>13.921659999999999</v>
      </c>
      <c r="U128">
        <f t="shared" si="3"/>
        <v>0.45039251135738617</v>
      </c>
    </row>
    <row r="129" spans="1:21" x14ac:dyDescent="0.3">
      <c r="A129" s="1" t="s">
        <v>19</v>
      </c>
      <c r="B129" s="2" t="s">
        <v>132</v>
      </c>
      <c r="C129" t="s">
        <v>319</v>
      </c>
      <c r="D129" s="1" t="s">
        <v>381</v>
      </c>
      <c r="E129" t="s">
        <v>390</v>
      </c>
      <c r="F129">
        <v>10.041</v>
      </c>
      <c r="G129">
        <v>8540</v>
      </c>
      <c r="H129" t="s">
        <v>396</v>
      </c>
      <c r="I129">
        <v>0.1983338</v>
      </c>
      <c r="J129">
        <v>176.20609999999999</v>
      </c>
      <c r="K129">
        <v>0.72256810000000005</v>
      </c>
      <c r="L129">
        <v>0.78080070000000001</v>
      </c>
      <c r="M129">
        <v>0</v>
      </c>
      <c r="N129">
        <v>129.56710000000001</v>
      </c>
      <c r="O129">
        <v>30.5078</v>
      </c>
      <c r="P129">
        <f t="shared" si="2"/>
        <v>160.07490000000001</v>
      </c>
      <c r="Q129">
        <v>21.23</v>
      </c>
      <c r="R129" s="1" t="s">
        <v>399</v>
      </c>
      <c r="S129" s="1" t="s">
        <v>421</v>
      </c>
      <c r="T129">
        <v>39.119579999999999</v>
      </c>
      <c r="U129">
        <f t="shared" si="3"/>
        <v>0.24438297322066105</v>
      </c>
    </row>
    <row r="130" spans="1:21" x14ac:dyDescent="0.3">
      <c r="A130" s="1" t="s">
        <v>19</v>
      </c>
      <c r="B130" s="2" t="s">
        <v>132</v>
      </c>
      <c r="C130" t="s">
        <v>319</v>
      </c>
      <c r="D130" s="1" t="s">
        <v>381</v>
      </c>
      <c r="E130" t="s">
        <v>391</v>
      </c>
      <c r="F130">
        <v>10.041</v>
      </c>
      <c r="G130">
        <v>8540</v>
      </c>
      <c r="H130" t="s">
        <v>396</v>
      </c>
      <c r="I130">
        <v>0.1983338</v>
      </c>
      <c r="J130">
        <v>176.20609999999999</v>
      </c>
      <c r="K130">
        <v>0.72256810000000005</v>
      </c>
      <c r="L130">
        <v>0.78080070000000001</v>
      </c>
      <c r="M130">
        <v>0</v>
      </c>
      <c r="N130">
        <v>129.56710000000001</v>
      </c>
      <c r="O130">
        <v>30.5078</v>
      </c>
      <c r="P130">
        <f t="shared" si="2"/>
        <v>160.07490000000001</v>
      </c>
      <c r="Q130">
        <v>21.23</v>
      </c>
      <c r="R130" s="1" t="s">
        <v>399</v>
      </c>
      <c r="S130" s="1" t="s">
        <v>421</v>
      </c>
      <c r="T130">
        <v>39.119579999999999</v>
      </c>
      <c r="U130">
        <f t="shared" si="3"/>
        <v>0.24438297322066105</v>
      </c>
    </row>
    <row r="131" spans="1:21" x14ac:dyDescent="0.3">
      <c r="A131" s="1" t="s">
        <v>19</v>
      </c>
      <c r="B131" s="2" t="s">
        <v>133</v>
      </c>
      <c r="C131" t="s">
        <v>319</v>
      </c>
      <c r="D131" s="1" t="s">
        <v>381</v>
      </c>
      <c r="E131" t="s">
        <v>390</v>
      </c>
      <c r="F131">
        <v>96.65</v>
      </c>
      <c r="G131">
        <v>11463</v>
      </c>
      <c r="H131" t="s">
        <v>396</v>
      </c>
      <c r="I131">
        <v>0.1112552</v>
      </c>
      <c r="J131">
        <v>179.5616</v>
      </c>
      <c r="K131">
        <v>0.75781169999999998</v>
      </c>
      <c r="L131">
        <v>0.79773830000000001</v>
      </c>
      <c r="M131">
        <v>0</v>
      </c>
      <c r="N131">
        <v>180.9667</v>
      </c>
      <c r="O131">
        <v>590.41380000000004</v>
      </c>
      <c r="P131">
        <f t="shared" ref="P131:P194" si="4">N131+O131</f>
        <v>771.38049999999998</v>
      </c>
      <c r="Q131">
        <v>29.808250000000001</v>
      </c>
      <c r="R131" s="1" t="s">
        <v>399</v>
      </c>
      <c r="S131" s="1" t="s">
        <v>421</v>
      </c>
      <c r="T131">
        <v>247.87430000000001</v>
      </c>
      <c r="U131">
        <f t="shared" ref="U131:U194" si="5">T131/P131</f>
        <v>0.32133856118997045</v>
      </c>
    </row>
    <row r="132" spans="1:21" x14ac:dyDescent="0.3">
      <c r="A132" s="1" t="s">
        <v>19</v>
      </c>
      <c r="B132" s="2" t="s">
        <v>134</v>
      </c>
      <c r="C132" t="s">
        <v>319</v>
      </c>
      <c r="D132" s="1" t="s">
        <v>381</v>
      </c>
      <c r="E132" t="s">
        <v>390</v>
      </c>
      <c r="F132">
        <v>347.84</v>
      </c>
      <c r="G132">
        <v>9537</v>
      </c>
      <c r="H132" t="s">
        <v>396</v>
      </c>
      <c r="I132">
        <v>0.1032785</v>
      </c>
      <c r="J132">
        <v>103.8321</v>
      </c>
      <c r="K132">
        <v>0.54745069999999996</v>
      </c>
      <c r="L132">
        <v>0.79773830000000001</v>
      </c>
      <c r="M132">
        <v>0</v>
      </c>
      <c r="N132">
        <v>126.86709999999999</v>
      </c>
      <c r="O132">
        <v>3.847067</v>
      </c>
      <c r="P132">
        <f t="shared" si="4"/>
        <v>130.714167</v>
      </c>
      <c r="Q132">
        <v>33.047040000000003</v>
      </c>
      <c r="R132" s="1" t="s">
        <v>399</v>
      </c>
      <c r="S132" s="1" t="s">
        <v>421</v>
      </c>
      <c r="T132">
        <v>135.4828</v>
      </c>
      <c r="U132">
        <f t="shared" si="5"/>
        <v>1.0364813784874596</v>
      </c>
    </row>
    <row r="133" spans="1:21" x14ac:dyDescent="0.3">
      <c r="A133" s="1" t="s">
        <v>19</v>
      </c>
      <c r="B133" s="2" t="s">
        <v>135</v>
      </c>
      <c r="C133" t="s">
        <v>319</v>
      </c>
      <c r="D133" s="1" t="s">
        <v>381</v>
      </c>
      <c r="E133" t="s">
        <v>390</v>
      </c>
      <c r="F133">
        <v>84.93</v>
      </c>
      <c r="G133">
        <v>4777</v>
      </c>
      <c r="H133" t="s">
        <v>396</v>
      </c>
      <c r="I133">
        <v>0.3421748</v>
      </c>
      <c r="J133">
        <v>126.3486</v>
      </c>
      <c r="K133">
        <v>0.72761030000000004</v>
      </c>
      <c r="L133">
        <v>0.77466740000000001</v>
      </c>
      <c r="M133">
        <v>0</v>
      </c>
      <c r="N133">
        <v>17.21144</v>
      </c>
      <c r="O133">
        <v>5.3504949999999996</v>
      </c>
      <c r="P133">
        <f t="shared" si="4"/>
        <v>22.561934999999998</v>
      </c>
      <c r="Q133">
        <v>78.919420000000002</v>
      </c>
      <c r="R133" s="1" t="s">
        <v>399</v>
      </c>
      <c r="S133" s="1" t="s">
        <v>421</v>
      </c>
      <c r="T133">
        <v>27.87707</v>
      </c>
      <c r="U133">
        <f t="shared" si="5"/>
        <v>1.2355797496978873</v>
      </c>
    </row>
    <row r="134" spans="1:21" x14ac:dyDescent="0.3">
      <c r="A134" s="1" t="s">
        <v>19</v>
      </c>
      <c r="B134" s="2" t="s">
        <v>136</v>
      </c>
      <c r="C134" t="s">
        <v>319</v>
      </c>
      <c r="D134" s="1" t="s">
        <v>381</v>
      </c>
      <c r="E134" t="s">
        <v>390</v>
      </c>
      <c r="F134">
        <v>99.6</v>
      </c>
      <c r="G134">
        <v>4600</v>
      </c>
      <c r="H134" t="s">
        <v>396</v>
      </c>
      <c r="I134">
        <v>0.21180379999999999</v>
      </c>
      <c r="J134">
        <v>169.4607</v>
      </c>
      <c r="K134">
        <v>0.66998230000000003</v>
      </c>
      <c r="L134">
        <v>0.71389089999999999</v>
      </c>
      <c r="M134">
        <v>0</v>
      </c>
      <c r="N134">
        <v>86.26294</v>
      </c>
      <c r="O134">
        <v>43.394620000000003</v>
      </c>
      <c r="P134">
        <f t="shared" si="4"/>
        <v>129.65755999999999</v>
      </c>
      <c r="Q134">
        <v>74.358279999999993</v>
      </c>
      <c r="R134" s="1" t="s">
        <v>399</v>
      </c>
      <c r="S134" s="1" t="s">
        <v>421</v>
      </c>
      <c r="T134">
        <v>235.04580000000001</v>
      </c>
      <c r="U134">
        <f t="shared" si="5"/>
        <v>1.8128198617959494</v>
      </c>
    </row>
    <row r="135" spans="1:21" x14ac:dyDescent="0.3">
      <c r="A135" s="1" t="s">
        <v>19</v>
      </c>
      <c r="B135" s="2" t="s">
        <v>137</v>
      </c>
      <c r="C135" t="s">
        <v>319</v>
      </c>
      <c r="D135" s="1" t="s">
        <v>381</v>
      </c>
      <c r="E135" t="s">
        <v>390</v>
      </c>
      <c r="F135">
        <v>2389.7719999999999</v>
      </c>
      <c r="G135">
        <v>1800</v>
      </c>
      <c r="H135" t="s">
        <v>396</v>
      </c>
      <c r="I135">
        <v>0.35059610000000002</v>
      </c>
      <c r="J135">
        <v>1985.5619999999999</v>
      </c>
      <c r="K135">
        <v>0.60037479999999999</v>
      </c>
      <c r="L135">
        <v>0.77466740000000001</v>
      </c>
      <c r="M135">
        <v>0</v>
      </c>
      <c r="N135">
        <v>172.59909999999999</v>
      </c>
      <c r="O135">
        <v>296.90890000000002</v>
      </c>
      <c r="P135">
        <f t="shared" si="4"/>
        <v>469.50800000000004</v>
      </c>
      <c r="Q135">
        <v>759.89110000000005</v>
      </c>
      <c r="R135" s="1" t="s">
        <v>399</v>
      </c>
      <c r="S135" s="1" t="s">
        <v>421</v>
      </c>
      <c r="T135">
        <v>-95.566479999999999</v>
      </c>
      <c r="U135">
        <f t="shared" si="5"/>
        <v>-0.20354600986564658</v>
      </c>
    </row>
    <row r="136" spans="1:21" x14ac:dyDescent="0.3">
      <c r="A136" s="1" t="s">
        <v>19</v>
      </c>
      <c r="B136" s="2" t="s">
        <v>137</v>
      </c>
      <c r="C136" t="s">
        <v>319</v>
      </c>
      <c r="D136" s="1" t="s">
        <v>381</v>
      </c>
      <c r="E136" t="s">
        <v>392</v>
      </c>
      <c r="F136">
        <v>2389.7719999999999</v>
      </c>
      <c r="G136">
        <v>1800</v>
      </c>
      <c r="H136" t="s">
        <v>396</v>
      </c>
      <c r="I136">
        <v>0.35059610000000002</v>
      </c>
      <c r="J136">
        <v>1985.5619999999999</v>
      </c>
      <c r="K136">
        <v>0.60037479999999999</v>
      </c>
      <c r="L136">
        <v>0.77466740000000001</v>
      </c>
      <c r="M136">
        <v>0</v>
      </c>
      <c r="N136">
        <v>172.59909999999999</v>
      </c>
      <c r="O136">
        <v>296.90890000000002</v>
      </c>
      <c r="P136">
        <f t="shared" si="4"/>
        <v>469.50800000000004</v>
      </c>
      <c r="Q136">
        <v>759.89110000000005</v>
      </c>
      <c r="R136" s="1" t="s">
        <v>399</v>
      </c>
      <c r="S136" s="1" t="s">
        <v>421</v>
      </c>
      <c r="T136">
        <v>-95.566479999999999</v>
      </c>
      <c r="U136">
        <f t="shared" si="5"/>
        <v>-0.20354600986564658</v>
      </c>
    </row>
    <row r="137" spans="1:21" x14ac:dyDescent="0.3">
      <c r="A137" s="1" t="s">
        <v>19</v>
      </c>
      <c r="B137" s="2" t="s">
        <v>138</v>
      </c>
      <c r="C137" t="s">
        <v>319</v>
      </c>
      <c r="D137" s="1" t="s">
        <v>381</v>
      </c>
      <c r="E137" t="s">
        <v>390</v>
      </c>
      <c r="F137">
        <v>1.667</v>
      </c>
      <c r="G137">
        <v>2750</v>
      </c>
      <c r="H137" t="s">
        <v>396</v>
      </c>
      <c r="I137">
        <v>0.2489796</v>
      </c>
      <c r="J137">
        <v>110.92919999999999</v>
      </c>
      <c r="K137">
        <v>0.61435450000000003</v>
      </c>
      <c r="L137">
        <v>0.92522669999999996</v>
      </c>
      <c r="M137">
        <v>0</v>
      </c>
      <c r="N137">
        <v>352.3827</v>
      </c>
      <c r="O137">
        <v>0.39870489999999997</v>
      </c>
      <c r="P137">
        <f t="shared" si="4"/>
        <v>352.78140489999998</v>
      </c>
      <c r="Q137">
        <v>106.3223</v>
      </c>
      <c r="R137" s="1" t="s">
        <v>399</v>
      </c>
      <c r="S137" s="1" t="s">
        <v>421</v>
      </c>
      <c r="T137">
        <v>32.111150000000002</v>
      </c>
      <c r="U137">
        <f t="shared" si="5"/>
        <v>9.1022796422907504E-2</v>
      </c>
    </row>
    <row r="138" spans="1:21" x14ac:dyDescent="0.3">
      <c r="A138" s="1" t="s">
        <v>19</v>
      </c>
      <c r="B138" s="2" t="s">
        <v>139</v>
      </c>
      <c r="C138" t="s">
        <v>339</v>
      </c>
      <c r="D138" s="1" t="s">
        <v>379</v>
      </c>
      <c r="E138" t="s">
        <v>390</v>
      </c>
      <c r="F138">
        <v>19.015999999999998</v>
      </c>
      <c r="G138">
        <v>4593.4000000000005</v>
      </c>
      <c r="H138">
        <v>107.80000000000001</v>
      </c>
      <c r="I138">
        <v>0.1519421</v>
      </c>
      <c r="J138">
        <v>17.823810000000002</v>
      </c>
      <c r="K138">
        <v>0.64020250000000001</v>
      </c>
      <c r="L138">
        <v>0.72590030000000005</v>
      </c>
      <c r="M138">
        <v>0</v>
      </c>
      <c r="N138">
        <v>41.56185</v>
      </c>
      <c r="O138">
        <v>0.45580029999999999</v>
      </c>
      <c r="P138">
        <f t="shared" si="4"/>
        <v>42.0176503</v>
      </c>
      <c r="Q138">
        <v>0.1491615</v>
      </c>
      <c r="R138" s="1" t="s">
        <v>403</v>
      </c>
      <c r="S138" s="1" t="s">
        <v>423</v>
      </c>
      <c r="T138">
        <v>1.4147940000000001</v>
      </c>
      <c r="U138">
        <f t="shared" si="5"/>
        <v>3.3671421174163087E-2</v>
      </c>
    </row>
    <row r="139" spans="1:21" x14ac:dyDescent="0.3">
      <c r="A139" s="1" t="s">
        <v>19</v>
      </c>
      <c r="B139" s="2" t="s">
        <v>139</v>
      </c>
      <c r="C139" t="s">
        <v>319</v>
      </c>
      <c r="D139" s="1" t="s">
        <v>381</v>
      </c>
      <c r="E139" t="s">
        <v>390</v>
      </c>
      <c r="F139">
        <v>19.015999999999998</v>
      </c>
      <c r="G139">
        <v>4593.4000000000005</v>
      </c>
      <c r="H139">
        <v>107.80000000000001</v>
      </c>
      <c r="I139">
        <v>0.1519421</v>
      </c>
      <c r="J139">
        <v>17.823810000000002</v>
      </c>
      <c r="K139">
        <v>0.64020250000000001</v>
      </c>
      <c r="L139">
        <v>0.72590030000000005</v>
      </c>
      <c r="M139">
        <v>0</v>
      </c>
      <c r="N139">
        <v>41.56185</v>
      </c>
      <c r="O139">
        <v>0.45580029999999999</v>
      </c>
      <c r="P139">
        <f t="shared" si="4"/>
        <v>42.0176503</v>
      </c>
      <c r="Q139">
        <v>0.1491615</v>
      </c>
      <c r="R139" s="1" t="s">
        <v>399</v>
      </c>
      <c r="S139" s="1" t="s">
        <v>421</v>
      </c>
      <c r="T139">
        <v>1.4147940000000001</v>
      </c>
      <c r="U139">
        <f t="shared" si="5"/>
        <v>3.3671421174163087E-2</v>
      </c>
    </row>
    <row r="140" spans="1:21" x14ac:dyDescent="0.3">
      <c r="A140" s="1" t="s">
        <v>19</v>
      </c>
      <c r="B140" s="2" t="s">
        <v>139</v>
      </c>
      <c r="C140" t="s">
        <v>319</v>
      </c>
      <c r="D140" s="1" t="s">
        <v>381</v>
      </c>
      <c r="E140" t="s">
        <v>390</v>
      </c>
      <c r="F140">
        <v>19.015999999999998</v>
      </c>
      <c r="G140">
        <v>4593.4000000000005</v>
      </c>
      <c r="H140">
        <v>107.80000000000001</v>
      </c>
      <c r="I140">
        <v>0.1519421</v>
      </c>
      <c r="J140">
        <v>17.823810000000002</v>
      </c>
      <c r="K140">
        <v>0.64020250000000001</v>
      </c>
      <c r="L140">
        <v>0.72590030000000005</v>
      </c>
      <c r="M140">
        <v>0</v>
      </c>
      <c r="N140">
        <v>41.56185</v>
      </c>
      <c r="O140">
        <v>0.45580029999999999</v>
      </c>
      <c r="P140">
        <f t="shared" si="4"/>
        <v>42.0176503</v>
      </c>
      <c r="Q140">
        <v>0.1491615</v>
      </c>
      <c r="R140" s="1" t="s">
        <v>399</v>
      </c>
      <c r="S140" s="1" t="s">
        <v>421</v>
      </c>
      <c r="T140">
        <v>1.4147940000000001</v>
      </c>
      <c r="U140">
        <f t="shared" si="5"/>
        <v>3.3671421174163087E-2</v>
      </c>
    </row>
    <row r="141" spans="1:21" x14ac:dyDescent="0.3">
      <c r="A141" s="1" t="s">
        <v>19</v>
      </c>
      <c r="B141" s="2" t="s">
        <v>140</v>
      </c>
      <c r="C141" t="s">
        <v>319</v>
      </c>
      <c r="D141" s="1" t="s">
        <v>381</v>
      </c>
      <c r="E141" t="s">
        <v>390</v>
      </c>
      <c r="F141">
        <v>362</v>
      </c>
      <c r="G141">
        <v>8000</v>
      </c>
      <c r="H141" t="s">
        <v>396</v>
      </c>
      <c r="I141">
        <v>0.2231544</v>
      </c>
      <c r="J141">
        <v>93.648859999999999</v>
      </c>
      <c r="K141">
        <v>0.79447230000000002</v>
      </c>
      <c r="L141">
        <v>0.64334820000000004</v>
      </c>
      <c r="M141">
        <v>0</v>
      </c>
      <c r="N141">
        <v>36.596769999999999</v>
      </c>
      <c r="O141">
        <v>107.60080000000001</v>
      </c>
      <c r="P141">
        <f t="shared" si="4"/>
        <v>144.19757000000001</v>
      </c>
      <c r="Q141">
        <v>53.45926</v>
      </c>
      <c r="R141" s="1" t="s">
        <v>399</v>
      </c>
      <c r="S141" s="1" t="s">
        <v>421</v>
      </c>
      <c r="T141">
        <v>742.35850000000005</v>
      </c>
      <c r="U141">
        <f t="shared" si="5"/>
        <v>5.1482039537836872</v>
      </c>
    </row>
    <row r="142" spans="1:21" x14ac:dyDescent="0.3">
      <c r="A142" s="1" t="s">
        <v>19</v>
      </c>
      <c r="B142" s="2" t="s">
        <v>141</v>
      </c>
      <c r="C142" t="s">
        <v>319</v>
      </c>
      <c r="D142" s="1" t="s">
        <v>381</v>
      </c>
      <c r="E142" t="s">
        <v>390</v>
      </c>
      <c r="F142">
        <v>717.56600000000003</v>
      </c>
      <c r="I142">
        <v>0.24405879999999999</v>
      </c>
      <c r="J142">
        <v>752.27639999999997</v>
      </c>
      <c r="K142">
        <v>0.76482360000000005</v>
      </c>
      <c r="L142">
        <v>0.65735089999999996</v>
      </c>
      <c r="M142">
        <v>0</v>
      </c>
      <c r="N142">
        <v>177.7903</v>
      </c>
      <c r="O142">
        <v>20.764410000000002</v>
      </c>
      <c r="P142">
        <f t="shared" si="4"/>
        <v>198.55471</v>
      </c>
      <c r="Q142">
        <v>81.54186</v>
      </c>
      <c r="R142" s="1" t="s">
        <v>399</v>
      </c>
      <c r="S142" s="1" t="s">
        <v>421</v>
      </c>
      <c r="T142">
        <v>69.781859999999995</v>
      </c>
      <c r="U142">
        <f t="shared" si="5"/>
        <v>0.35144902883442047</v>
      </c>
    </row>
    <row r="143" spans="1:21" x14ac:dyDescent="0.3">
      <c r="A143" s="1" t="s">
        <v>19</v>
      </c>
      <c r="B143" s="2" t="s">
        <v>142</v>
      </c>
      <c r="C143" t="s">
        <v>319</v>
      </c>
      <c r="D143" s="1" t="s">
        <v>381</v>
      </c>
      <c r="E143" t="s">
        <v>390</v>
      </c>
      <c r="F143">
        <v>165.309</v>
      </c>
      <c r="I143">
        <v>0.32183349999999999</v>
      </c>
      <c r="J143">
        <v>160.48609999999999</v>
      </c>
      <c r="K143">
        <v>0.6991754</v>
      </c>
      <c r="L143">
        <v>0.77465340000000005</v>
      </c>
      <c r="M143">
        <v>0</v>
      </c>
      <c r="N143">
        <v>40.943390000000001</v>
      </c>
      <c r="O143">
        <v>11.26539</v>
      </c>
      <c r="P143">
        <f t="shared" si="4"/>
        <v>52.208780000000004</v>
      </c>
      <c r="Q143">
        <v>10.93154</v>
      </c>
      <c r="R143" s="1" t="s">
        <v>399</v>
      </c>
      <c r="S143" s="1" t="s">
        <v>421</v>
      </c>
      <c r="T143">
        <v>29.392669999999999</v>
      </c>
      <c r="U143">
        <f t="shared" si="5"/>
        <v>0.56298327599304177</v>
      </c>
    </row>
    <row r="144" spans="1:21" x14ac:dyDescent="0.3">
      <c r="A144" s="1" t="s">
        <v>19</v>
      </c>
      <c r="B144" s="2" t="s">
        <v>143</v>
      </c>
      <c r="C144" t="s">
        <v>319</v>
      </c>
      <c r="D144" s="1" t="s">
        <v>381</v>
      </c>
      <c r="E144" t="s">
        <v>390</v>
      </c>
      <c r="F144">
        <v>7.6740000000000004</v>
      </c>
      <c r="I144">
        <v>0.3255516</v>
      </c>
      <c r="J144">
        <v>325.2355</v>
      </c>
      <c r="K144">
        <v>0.6991754</v>
      </c>
      <c r="L144">
        <v>0.77762149999999997</v>
      </c>
      <c r="M144">
        <v>0</v>
      </c>
      <c r="N144">
        <v>347.09750000000003</v>
      </c>
      <c r="O144">
        <v>32.00403</v>
      </c>
      <c r="P144">
        <f t="shared" si="4"/>
        <v>379.10153000000003</v>
      </c>
      <c r="Q144">
        <v>16.492319999999999</v>
      </c>
      <c r="R144" s="1" t="s">
        <v>399</v>
      </c>
      <c r="S144" s="1" t="s">
        <v>421</v>
      </c>
      <c r="T144">
        <v>91.824719999999999</v>
      </c>
      <c r="U144">
        <f t="shared" si="5"/>
        <v>0.2422166958809161</v>
      </c>
    </row>
    <row r="145" spans="1:21" x14ac:dyDescent="0.3">
      <c r="A145" s="1" t="s">
        <v>19</v>
      </c>
      <c r="B145" s="2" t="s">
        <v>144</v>
      </c>
      <c r="C145" t="s">
        <v>319</v>
      </c>
      <c r="D145" s="1" t="s">
        <v>381</v>
      </c>
      <c r="E145" t="s">
        <v>390</v>
      </c>
      <c r="F145">
        <v>117.85299999999999</v>
      </c>
      <c r="I145">
        <v>0.27834920000000002</v>
      </c>
      <c r="J145">
        <v>302.40890000000002</v>
      </c>
      <c r="K145">
        <v>0.60778189999999999</v>
      </c>
      <c r="L145">
        <v>0.84178319999999995</v>
      </c>
      <c r="M145">
        <v>0</v>
      </c>
      <c r="N145">
        <v>88.049800000000005</v>
      </c>
      <c r="O145">
        <v>36.895310000000002</v>
      </c>
      <c r="P145">
        <f t="shared" si="4"/>
        <v>124.94511</v>
      </c>
      <c r="Q145">
        <v>18.841719999999999</v>
      </c>
      <c r="R145" s="1" t="s">
        <v>399</v>
      </c>
      <c r="S145" s="1" t="s">
        <v>421</v>
      </c>
      <c r="T145">
        <v>234.15170000000001</v>
      </c>
      <c r="U145">
        <f t="shared" si="5"/>
        <v>1.874036526919701</v>
      </c>
    </row>
    <row r="146" spans="1:21" x14ac:dyDescent="0.3">
      <c r="A146" s="1" t="s">
        <v>19</v>
      </c>
      <c r="B146" s="2" t="s">
        <v>145</v>
      </c>
      <c r="C146" t="s">
        <v>319</v>
      </c>
      <c r="D146" s="1" t="s">
        <v>381</v>
      </c>
      <c r="E146" t="s">
        <v>391</v>
      </c>
      <c r="F146">
        <v>254.947</v>
      </c>
      <c r="G146">
        <v>8225</v>
      </c>
      <c r="H146" t="s">
        <v>396</v>
      </c>
      <c r="I146">
        <v>0.15398580000000001</v>
      </c>
      <c r="J146">
        <v>22.340769999999999</v>
      </c>
      <c r="K146">
        <v>0.56634269999999998</v>
      </c>
      <c r="L146">
        <v>0.80313579999999996</v>
      </c>
      <c r="M146">
        <v>0</v>
      </c>
      <c r="N146">
        <v>363.23309999999998</v>
      </c>
      <c r="O146">
        <v>0.83162360000000002</v>
      </c>
      <c r="P146">
        <f t="shared" si="4"/>
        <v>364.06472359999998</v>
      </c>
      <c r="Q146">
        <v>20.47908</v>
      </c>
      <c r="R146" s="1" t="s">
        <v>399</v>
      </c>
      <c r="S146" s="1" t="s">
        <v>421</v>
      </c>
      <c r="T146">
        <v>117.0928</v>
      </c>
      <c r="U146">
        <f t="shared" si="5"/>
        <v>0.32162632743470781</v>
      </c>
    </row>
    <row r="147" spans="1:21" x14ac:dyDescent="0.3">
      <c r="A147" s="1" t="s">
        <v>19</v>
      </c>
      <c r="B147" s="2" t="s">
        <v>146</v>
      </c>
      <c r="C147" t="s">
        <v>319</v>
      </c>
      <c r="D147" s="1" t="s">
        <v>381</v>
      </c>
      <c r="E147" t="s">
        <v>390</v>
      </c>
      <c r="F147">
        <v>320.48899999999998</v>
      </c>
      <c r="G147">
        <v>1831</v>
      </c>
      <c r="H147" t="s">
        <v>396</v>
      </c>
      <c r="I147">
        <v>0.300145</v>
      </c>
      <c r="J147">
        <v>57.953090000000003</v>
      </c>
      <c r="K147">
        <v>0.74132220000000004</v>
      </c>
      <c r="L147">
        <v>0.84238550000000001</v>
      </c>
      <c r="M147">
        <v>0</v>
      </c>
      <c r="N147">
        <v>50.491480000000003</v>
      </c>
      <c r="O147">
        <v>8.6035409999999999</v>
      </c>
      <c r="P147">
        <f t="shared" si="4"/>
        <v>59.095021000000003</v>
      </c>
      <c r="Q147">
        <v>11.48969</v>
      </c>
      <c r="R147" s="1" t="s">
        <v>399</v>
      </c>
      <c r="S147" s="1" t="s">
        <v>421</v>
      </c>
      <c r="T147">
        <v>216.04140000000001</v>
      </c>
      <c r="U147">
        <f t="shared" si="5"/>
        <v>3.6558308355622717</v>
      </c>
    </row>
    <row r="148" spans="1:21" x14ac:dyDescent="0.3">
      <c r="A148" s="1" t="s">
        <v>19</v>
      </c>
      <c r="B148" s="2" t="s">
        <v>147</v>
      </c>
      <c r="C148" t="s">
        <v>319</v>
      </c>
      <c r="D148" s="1" t="s">
        <v>381</v>
      </c>
      <c r="E148" t="s">
        <v>390</v>
      </c>
      <c r="F148">
        <v>5.19</v>
      </c>
      <c r="I148">
        <v>0.34458680000000003</v>
      </c>
      <c r="J148">
        <v>97.267650000000003</v>
      </c>
      <c r="K148">
        <v>0.6991754</v>
      </c>
      <c r="L148">
        <v>0.77466740000000001</v>
      </c>
      <c r="M148">
        <v>0</v>
      </c>
      <c r="N148">
        <v>342.66090000000003</v>
      </c>
      <c r="O148">
        <v>2.414606</v>
      </c>
      <c r="P148">
        <f t="shared" si="4"/>
        <v>345.07550600000002</v>
      </c>
      <c r="Q148">
        <v>4.9483550000000003</v>
      </c>
      <c r="R148" s="1" t="s">
        <v>399</v>
      </c>
      <c r="S148" s="1" t="s">
        <v>421</v>
      </c>
      <c r="T148">
        <v>22.910309999999999</v>
      </c>
      <c r="U148">
        <f t="shared" si="5"/>
        <v>6.6392165197607503E-2</v>
      </c>
    </row>
    <row r="149" spans="1:21" x14ac:dyDescent="0.3">
      <c r="A149" s="1" t="s">
        <v>19</v>
      </c>
      <c r="B149" s="2" t="s">
        <v>148</v>
      </c>
      <c r="C149" t="s">
        <v>319</v>
      </c>
      <c r="D149" s="1" t="s">
        <v>381</v>
      </c>
      <c r="E149" t="s">
        <v>390</v>
      </c>
      <c r="F149">
        <v>298.42599999999999</v>
      </c>
      <c r="G149">
        <v>2339</v>
      </c>
      <c r="H149">
        <v>55</v>
      </c>
      <c r="I149">
        <v>0.22717909999999999</v>
      </c>
      <c r="J149">
        <v>371.94420000000002</v>
      </c>
      <c r="K149">
        <v>0.54683950000000003</v>
      </c>
      <c r="L149">
        <v>0.58087690000000003</v>
      </c>
      <c r="M149">
        <v>0</v>
      </c>
      <c r="N149">
        <v>71.564189999999996</v>
      </c>
      <c r="O149">
        <v>31.331289999999999</v>
      </c>
      <c r="P149">
        <f t="shared" si="4"/>
        <v>102.89547999999999</v>
      </c>
      <c r="Q149">
        <v>13.94369</v>
      </c>
      <c r="R149" s="1" t="s">
        <v>399</v>
      </c>
      <c r="S149" s="1" t="s">
        <v>421</v>
      </c>
      <c r="T149">
        <v>21.28951</v>
      </c>
      <c r="U149">
        <f t="shared" si="5"/>
        <v>0.20690422941804637</v>
      </c>
    </row>
    <row r="150" spans="1:21" x14ac:dyDescent="0.3">
      <c r="A150" s="1" t="s">
        <v>19</v>
      </c>
      <c r="B150" s="2" t="s">
        <v>149</v>
      </c>
      <c r="C150" t="s">
        <v>319</v>
      </c>
      <c r="D150" s="1" t="s">
        <v>381</v>
      </c>
      <c r="E150" t="s">
        <v>390</v>
      </c>
      <c r="F150">
        <v>2.6989999999999998</v>
      </c>
      <c r="G150">
        <v>7217.85</v>
      </c>
      <c r="H150" t="s">
        <v>396</v>
      </c>
      <c r="I150">
        <v>0.16989899999999999</v>
      </c>
      <c r="J150">
        <v>64.737549999999999</v>
      </c>
      <c r="K150">
        <v>0.56489769999999995</v>
      </c>
      <c r="L150">
        <v>0.80343279999999995</v>
      </c>
      <c r="M150">
        <v>0</v>
      </c>
      <c r="N150">
        <v>150.43369999999999</v>
      </c>
      <c r="O150">
        <v>466.76170000000002</v>
      </c>
      <c r="P150">
        <f t="shared" si="4"/>
        <v>617.19540000000006</v>
      </c>
      <c r="Q150">
        <v>2.691344</v>
      </c>
      <c r="R150" s="1" t="s">
        <v>399</v>
      </c>
      <c r="S150" s="1" t="s">
        <v>421</v>
      </c>
      <c r="T150">
        <v>66.364080000000001</v>
      </c>
      <c r="U150">
        <f t="shared" si="5"/>
        <v>0.10752523430991222</v>
      </c>
    </row>
    <row r="151" spans="1:21" x14ac:dyDescent="0.3">
      <c r="A151" s="1" t="s">
        <v>19</v>
      </c>
      <c r="B151" s="2" t="s">
        <v>150</v>
      </c>
      <c r="C151" t="s">
        <v>319</v>
      </c>
      <c r="D151" s="1" t="s">
        <v>381</v>
      </c>
      <c r="E151" t="s">
        <v>390</v>
      </c>
      <c r="F151">
        <v>72.900000000000006</v>
      </c>
      <c r="G151">
        <v>5049</v>
      </c>
      <c r="H151" t="s">
        <v>396</v>
      </c>
      <c r="I151">
        <v>0.164822</v>
      </c>
      <c r="J151">
        <v>283.06119999999999</v>
      </c>
      <c r="K151">
        <v>0.51940850000000005</v>
      </c>
      <c r="L151">
        <v>0.80343279999999995</v>
      </c>
      <c r="M151">
        <v>0</v>
      </c>
      <c r="N151">
        <v>132.05590000000001</v>
      </c>
      <c r="O151">
        <v>45.450769999999999</v>
      </c>
      <c r="P151">
        <f t="shared" si="4"/>
        <v>177.50667000000001</v>
      </c>
      <c r="Q151">
        <v>23.239730000000002</v>
      </c>
      <c r="R151" s="1" t="s">
        <v>399</v>
      </c>
      <c r="S151" s="1" t="s">
        <v>421</v>
      </c>
      <c r="T151">
        <v>145.77449999999999</v>
      </c>
      <c r="U151">
        <f t="shared" si="5"/>
        <v>0.82123392884334978</v>
      </c>
    </row>
    <row r="152" spans="1:21" x14ac:dyDescent="0.3">
      <c r="A152" s="1" t="s">
        <v>19</v>
      </c>
      <c r="B152" s="2" t="s">
        <v>151</v>
      </c>
      <c r="C152" t="s">
        <v>319</v>
      </c>
      <c r="D152" s="1" t="s">
        <v>381</v>
      </c>
      <c r="E152" t="s">
        <v>390</v>
      </c>
      <c r="F152">
        <v>97.5</v>
      </c>
      <c r="G152">
        <v>5250</v>
      </c>
      <c r="H152" t="s">
        <v>396</v>
      </c>
      <c r="I152">
        <v>0.1980421</v>
      </c>
      <c r="J152">
        <v>165.1927</v>
      </c>
      <c r="K152">
        <v>0.52549420000000002</v>
      </c>
      <c r="L152">
        <v>0.78080070000000001</v>
      </c>
      <c r="M152">
        <v>0</v>
      </c>
      <c r="N152">
        <v>169.5787</v>
      </c>
      <c r="O152">
        <v>63.348500000000001</v>
      </c>
      <c r="P152">
        <f t="shared" si="4"/>
        <v>232.9272</v>
      </c>
      <c r="Q152">
        <v>16.59375</v>
      </c>
      <c r="R152" s="1" t="s">
        <v>399</v>
      </c>
      <c r="S152" s="1" t="s">
        <v>421</v>
      </c>
      <c r="T152">
        <v>148.7465</v>
      </c>
      <c r="U152">
        <f t="shared" si="5"/>
        <v>0.6385965228620788</v>
      </c>
    </row>
    <row r="153" spans="1:21" x14ac:dyDescent="0.3">
      <c r="A153" s="1" t="s">
        <v>19</v>
      </c>
      <c r="B153" s="2" t="s">
        <v>152</v>
      </c>
      <c r="C153" t="s">
        <v>319</v>
      </c>
      <c r="D153" s="1" t="s">
        <v>381</v>
      </c>
      <c r="E153" t="s">
        <v>390</v>
      </c>
      <c r="F153">
        <v>64.98</v>
      </c>
      <c r="G153">
        <v>3220</v>
      </c>
      <c r="H153" t="s">
        <v>396</v>
      </c>
      <c r="I153">
        <v>0.21603729999999999</v>
      </c>
      <c r="J153">
        <v>234.04089999999999</v>
      </c>
      <c r="K153">
        <v>0.71959720000000005</v>
      </c>
      <c r="L153">
        <v>0.71345820000000004</v>
      </c>
      <c r="M153">
        <v>0</v>
      </c>
      <c r="N153">
        <v>131.9528</v>
      </c>
      <c r="O153">
        <v>402.77190000000002</v>
      </c>
      <c r="P153">
        <f t="shared" si="4"/>
        <v>534.72469999999998</v>
      </c>
      <c r="Q153">
        <v>70.983750000000001</v>
      </c>
      <c r="R153" s="1" t="s">
        <v>399</v>
      </c>
      <c r="S153" s="1" t="s">
        <v>421</v>
      </c>
      <c r="T153">
        <v>176.44229999999999</v>
      </c>
      <c r="U153">
        <f t="shared" si="5"/>
        <v>0.32996848658758421</v>
      </c>
    </row>
    <row r="154" spans="1:21" x14ac:dyDescent="0.3">
      <c r="A154" s="1" t="s">
        <v>19</v>
      </c>
      <c r="B154" s="2" t="s">
        <v>153</v>
      </c>
      <c r="C154" t="s">
        <v>319</v>
      </c>
      <c r="D154" s="1" t="s">
        <v>381</v>
      </c>
      <c r="E154" t="s">
        <v>390</v>
      </c>
      <c r="F154">
        <v>45.6</v>
      </c>
      <c r="G154">
        <v>9331</v>
      </c>
      <c r="H154">
        <v>102</v>
      </c>
      <c r="I154">
        <v>0.126997</v>
      </c>
      <c r="J154">
        <v>250.5103</v>
      </c>
      <c r="K154">
        <v>0.57010740000000004</v>
      </c>
      <c r="L154">
        <v>0.65342029999999995</v>
      </c>
      <c r="M154">
        <v>0</v>
      </c>
      <c r="N154">
        <v>132.63640000000001</v>
      </c>
      <c r="O154">
        <v>38.891219999999997</v>
      </c>
      <c r="P154">
        <f t="shared" si="4"/>
        <v>171.52762000000001</v>
      </c>
      <c r="Q154">
        <v>56.748950000000001</v>
      </c>
      <c r="R154" s="1" t="s">
        <v>399</v>
      </c>
      <c r="S154" s="1" t="s">
        <v>421</v>
      </c>
      <c r="T154">
        <v>61.466380000000001</v>
      </c>
      <c r="U154">
        <f t="shared" si="5"/>
        <v>0.35834683650364879</v>
      </c>
    </row>
    <row r="155" spans="1:21" x14ac:dyDescent="0.3">
      <c r="A155" s="1" t="s">
        <v>19</v>
      </c>
      <c r="B155" s="2" t="s">
        <v>154</v>
      </c>
      <c r="C155" t="s">
        <v>319</v>
      </c>
      <c r="D155" s="1" t="s">
        <v>381</v>
      </c>
      <c r="E155" t="s">
        <v>390</v>
      </c>
      <c r="F155">
        <v>16.388000000000002</v>
      </c>
      <c r="G155">
        <v>2103</v>
      </c>
      <c r="H155" t="s">
        <v>396</v>
      </c>
      <c r="I155">
        <v>0.26774419999999999</v>
      </c>
      <c r="J155">
        <v>192.44720000000001</v>
      </c>
      <c r="K155">
        <v>0.68084199999999995</v>
      </c>
      <c r="L155">
        <v>0.76155360000000005</v>
      </c>
      <c r="M155">
        <v>0</v>
      </c>
      <c r="N155">
        <v>32.910789999999999</v>
      </c>
      <c r="O155">
        <v>7.0080650000000002</v>
      </c>
      <c r="P155">
        <f t="shared" si="4"/>
        <v>39.918855000000001</v>
      </c>
      <c r="Q155">
        <v>0.35849779999999998</v>
      </c>
      <c r="R155" s="1" t="s">
        <v>399</v>
      </c>
      <c r="S155" s="1" t="s">
        <v>421</v>
      </c>
      <c r="T155">
        <v>12.415229999999999</v>
      </c>
      <c r="U155">
        <f t="shared" si="5"/>
        <v>0.31101167606134994</v>
      </c>
    </row>
    <row r="156" spans="1:21" x14ac:dyDescent="0.3">
      <c r="A156" s="1" t="s">
        <v>19</v>
      </c>
      <c r="B156" s="2" t="s">
        <v>155</v>
      </c>
      <c r="C156" t="s">
        <v>319</v>
      </c>
      <c r="D156" s="1" t="s">
        <v>381</v>
      </c>
      <c r="E156" t="s">
        <v>390</v>
      </c>
      <c r="F156">
        <v>6.5640000000000001</v>
      </c>
      <c r="G156">
        <v>4295</v>
      </c>
      <c r="H156" t="s">
        <v>396</v>
      </c>
      <c r="I156">
        <v>0.19524449999999999</v>
      </c>
      <c r="J156">
        <v>117.0372</v>
      </c>
      <c r="K156">
        <v>0.58878509999999995</v>
      </c>
      <c r="L156">
        <v>0.82980259999999995</v>
      </c>
      <c r="M156">
        <v>0</v>
      </c>
      <c r="N156">
        <v>92.499970000000005</v>
      </c>
      <c r="O156">
        <v>16.641369999999998</v>
      </c>
      <c r="P156">
        <f t="shared" si="4"/>
        <v>109.14134</v>
      </c>
      <c r="Q156">
        <v>7.2909430000000004</v>
      </c>
      <c r="R156" s="1" t="s">
        <v>399</v>
      </c>
      <c r="S156" s="1" t="s">
        <v>421</v>
      </c>
      <c r="T156">
        <v>124.285</v>
      </c>
      <c r="U156">
        <f t="shared" si="5"/>
        <v>1.1387527402540596</v>
      </c>
    </row>
    <row r="157" spans="1:21" x14ac:dyDescent="0.3">
      <c r="A157" s="1" t="s">
        <v>19</v>
      </c>
      <c r="B157" s="2" t="s">
        <v>156</v>
      </c>
      <c r="C157" t="s">
        <v>319</v>
      </c>
      <c r="D157" s="1" t="s">
        <v>381</v>
      </c>
      <c r="E157" t="s">
        <v>391</v>
      </c>
      <c r="F157">
        <v>55.030999999999999</v>
      </c>
      <c r="G157">
        <v>6775</v>
      </c>
      <c r="H157" t="s">
        <v>396</v>
      </c>
      <c r="I157">
        <v>0.1772677</v>
      </c>
      <c r="J157">
        <v>75.501760000000004</v>
      </c>
      <c r="K157">
        <v>0.58315280000000003</v>
      </c>
      <c r="L157">
        <v>0.81928900000000004</v>
      </c>
      <c r="M157">
        <v>0</v>
      </c>
      <c r="N157">
        <v>53.533529999999999</v>
      </c>
      <c r="O157">
        <v>17.196809999999999</v>
      </c>
      <c r="P157">
        <f t="shared" si="4"/>
        <v>70.730339999999998</v>
      </c>
      <c r="Q157">
        <v>28.943519999999999</v>
      </c>
      <c r="R157" s="1" t="s">
        <v>399</v>
      </c>
      <c r="S157" s="1" t="s">
        <v>421</v>
      </c>
      <c r="T157">
        <v>10.61223</v>
      </c>
      <c r="U157">
        <f t="shared" si="5"/>
        <v>0.15003787624942846</v>
      </c>
    </row>
    <row r="158" spans="1:21" x14ac:dyDescent="0.3">
      <c r="A158" s="1" t="s">
        <v>19</v>
      </c>
      <c r="B158" s="2" t="s">
        <v>86</v>
      </c>
      <c r="C158" t="s">
        <v>319</v>
      </c>
      <c r="D158" s="1" t="s">
        <v>381</v>
      </c>
      <c r="E158" t="s">
        <v>390</v>
      </c>
      <c r="F158">
        <v>1019.125</v>
      </c>
      <c r="G158">
        <v>7100</v>
      </c>
      <c r="H158">
        <v>152.9</v>
      </c>
      <c r="I158">
        <v>7.0195170000000001E-2</v>
      </c>
      <c r="J158">
        <v>201.2441</v>
      </c>
      <c r="K158">
        <v>0.20002229999999999</v>
      </c>
      <c r="L158">
        <v>0.71957709999999997</v>
      </c>
      <c r="M158">
        <v>0</v>
      </c>
      <c r="N158">
        <v>40.267629999999997</v>
      </c>
      <c r="O158">
        <v>121.1551</v>
      </c>
      <c r="P158">
        <f t="shared" si="4"/>
        <v>161.42273</v>
      </c>
      <c r="Q158">
        <v>17.235320000000002</v>
      </c>
      <c r="R158" s="1" t="s">
        <v>399</v>
      </c>
      <c r="S158" s="1" t="s">
        <v>421</v>
      </c>
      <c r="T158">
        <v>138.51560000000001</v>
      </c>
      <c r="U158">
        <f t="shared" si="5"/>
        <v>0.85809228972896201</v>
      </c>
    </row>
    <row r="159" spans="1:21" x14ac:dyDescent="0.3">
      <c r="A159" s="1" t="s">
        <v>19</v>
      </c>
      <c r="B159" s="2" t="s">
        <v>157</v>
      </c>
      <c r="C159" t="s">
        <v>319</v>
      </c>
      <c r="D159" s="1" t="s">
        <v>381</v>
      </c>
      <c r="E159" t="s">
        <v>390</v>
      </c>
      <c r="F159">
        <v>1522</v>
      </c>
      <c r="G159">
        <v>3730</v>
      </c>
      <c r="H159" t="s">
        <v>396</v>
      </c>
      <c r="I159">
        <v>0.2602949</v>
      </c>
      <c r="J159">
        <v>176.00729999999999</v>
      </c>
      <c r="K159">
        <v>0.49016710000000002</v>
      </c>
      <c r="L159">
        <v>0.77809569999999995</v>
      </c>
      <c r="M159">
        <v>0</v>
      </c>
      <c r="N159">
        <v>44.752800000000001</v>
      </c>
      <c r="O159">
        <v>51.536560000000001</v>
      </c>
      <c r="P159">
        <f t="shared" si="4"/>
        <v>96.289360000000002</v>
      </c>
      <c r="Q159">
        <v>98.924180000000007</v>
      </c>
      <c r="R159" s="1" t="s">
        <v>399</v>
      </c>
      <c r="S159" s="1" t="s">
        <v>421</v>
      </c>
      <c r="T159">
        <v>300.4153</v>
      </c>
      <c r="U159">
        <f t="shared" si="5"/>
        <v>3.1199220765409592</v>
      </c>
    </row>
    <row r="160" spans="1:21" x14ac:dyDescent="0.3">
      <c r="A160" s="1" t="s">
        <v>19</v>
      </c>
      <c r="B160" s="2" t="s">
        <v>157</v>
      </c>
      <c r="C160" t="s">
        <v>319</v>
      </c>
      <c r="D160" s="1" t="s">
        <v>381</v>
      </c>
      <c r="E160" t="s">
        <v>390</v>
      </c>
      <c r="F160">
        <v>1522</v>
      </c>
      <c r="G160">
        <v>3730</v>
      </c>
      <c r="H160" t="s">
        <v>396</v>
      </c>
      <c r="I160">
        <v>0.2602949</v>
      </c>
      <c r="J160">
        <v>176.00729999999999</v>
      </c>
      <c r="K160">
        <v>0.49016710000000002</v>
      </c>
      <c r="L160">
        <v>0.77809569999999995</v>
      </c>
      <c r="M160">
        <v>0</v>
      </c>
      <c r="N160">
        <v>44.752800000000001</v>
      </c>
      <c r="O160">
        <v>51.536560000000001</v>
      </c>
      <c r="P160">
        <f t="shared" si="4"/>
        <v>96.289360000000002</v>
      </c>
      <c r="Q160">
        <v>98.924180000000007</v>
      </c>
      <c r="R160" s="1" t="s">
        <v>399</v>
      </c>
      <c r="S160" s="1" t="s">
        <v>421</v>
      </c>
      <c r="T160">
        <v>300.4153</v>
      </c>
      <c r="U160">
        <f t="shared" si="5"/>
        <v>3.1199220765409592</v>
      </c>
    </row>
    <row r="161" spans="1:21" x14ac:dyDescent="0.3">
      <c r="A161" s="1" t="s">
        <v>19</v>
      </c>
      <c r="B161" s="2" t="s">
        <v>158</v>
      </c>
      <c r="C161" t="s">
        <v>319</v>
      </c>
      <c r="D161" s="1" t="s">
        <v>381</v>
      </c>
      <c r="E161" t="s">
        <v>390</v>
      </c>
      <c r="F161">
        <v>21.6</v>
      </c>
      <c r="I161">
        <v>0.33644869999999999</v>
      </c>
      <c r="J161">
        <v>126.3486</v>
      </c>
      <c r="K161">
        <v>0.6991754</v>
      </c>
      <c r="L161">
        <v>0.77466740000000001</v>
      </c>
      <c r="M161">
        <v>0</v>
      </c>
      <c r="N161">
        <v>32.394390000000001</v>
      </c>
      <c r="O161">
        <v>6.6633969999999998</v>
      </c>
      <c r="P161">
        <f t="shared" si="4"/>
        <v>39.057787000000005</v>
      </c>
      <c r="Q161">
        <v>4.427149</v>
      </c>
      <c r="R161" s="1" t="s">
        <v>399</v>
      </c>
      <c r="S161" s="1" t="s">
        <v>421</v>
      </c>
      <c r="T161">
        <v>101.96559999999999</v>
      </c>
      <c r="U161">
        <f t="shared" si="5"/>
        <v>2.610634340342938</v>
      </c>
    </row>
    <row r="162" spans="1:21" x14ac:dyDescent="0.3">
      <c r="A162" s="1" t="s">
        <v>19</v>
      </c>
      <c r="B162" s="2" t="s">
        <v>159</v>
      </c>
      <c r="C162" t="s">
        <v>319</v>
      </c>
      <c r="D162" s="1" t="s">
        <v>381</v>
      </c>
      <c r="E162" t="s">
        <v>390</v>
      </c>
      <c r="F162">
        <v>8.9</v>
      </c>
      <c r="I162">
        <v>0.2411113</v>
      </c>
      <c r="J162">
        <v>155.18510000000001</v>
      </c>
      <c r="K162">
        <v>0.7603664</v>
      </c>
      <c r="L162">
        <v>0.63684839999999998</v>
      </c>
      <c r="M162">
        <v>0</v>
      </c>
      <c r="N162">
        <v>347.09750000000003</v>
      </c>
      <c r="O162">
        <v>28.256340000000002</v>
      </c>
      <c r="P162">
        <f t="shared" si="4"/>
        <v>375.35384000000005</v>
      </c>
      <c r="Q162">
        <v>27.243870000000001</v>
      </c>
      <c r="R162" s="1" t="s">
        <v>399</v>
      </c>
      <c r="S162" s="1" t="s">
        <v>421</v>
      </c>
      <c r="T162">
        <v>7.074624</v>
      </c>
      <c r="U162">
        <f t="shared" si="5"/>
        <v>1.884787964337863E-2</v>
      </c>
    </row>
    <row r="163" spans="1:21" x14ac:dyDescent="0.3">
      <c r="A163" s="1" t="s">
        <v>19</v>
      </c>
      <c r="B163" s="2" t="s">
        <v>160</v>
      </c>
      <c r="C163" t="s">
        <v>319</v>
      </c>
      <c r="D163" s="1" t="s">
        <v>381</v>
      </c>
      <c r="E163" t="s">
        <v>390</v>
      </c>
      <c r="F163">
        <v>68.55</v>
      </c>
      <c r="G163">
        <v>2530</v>
      </c>
      <c r="H163" t="s">
        <v>396</v>
      </c>
      <c r="I163">
        <v>0.25578919999999999</v>
      </c>
      <c r="J163">
        <v>130.23560000000001</v>
      </c>
      <c r="K163">
        <v>0.60286600000000001</v>
      </c>
      <c r="L163">
        <v>0.81277319999999997</v>
      </c>
      <c r="M163">
        <v>0</v>
      </c>
      <c r="N163">
        <v>131.82060000000001</v>
      </c>
      <c r="O163">
        <v>393.55810000000002</v>
      </c>
      <c r="P163">
        <f t="shared" si="4"/>
        <v>525.37869999999998</v>
      </c>
      <c r="Q163">
        <v>32.279640000000001</v>
      </c>
      <c r="R163" s="1" t="s">
        <v>399</v>
      </c>
      <c r="S163" s="1" t="s">
        <v>421</v>
      </c>
      <c r="T163">
        <v>148.5506</v>
      </c>
      <c r="U163">
        <f t="shared" si="5"/>
        <v>0.28274956712177329</v>
      </c>
    </row>
    <row r="164" spans="1:21" x14ac:dyDescent="0.3">
      <c r="A164" s="1" t="s">
        <v>19</v>
      </c>
      <c r="B164" s="2" t="s">
        <v>161</v>
      </c>
      <c r="C164" t="s">
        <v>319</v>
      </c>
      <c r="D164" s="1" t="s">
        <v>381</v>
      </c>
      <c r="E164" t="s">
        <v>390</v>
      </c>
      <c r="F164">
        <v>44.78</v>
      </c>
      <c r="G164">
        <v>4436</v>
      </c>
      <c r="H164" t="s">
        <v>396</v>
      </c>
      <c r="I164">
        <v>0.24067150000000001</v>
      </c>
      <c r="J164">
        <v>294.79489999999998</v>
      </c>
      <c r="K164">
        <v>0.58075160000000003</v>
      </c>
      <c r="L164">
        <v>0.63684839999999998</v>
      </c>
      <c r="M164">
        <v>0</v>
      </c>
      <c r="N164">
        <v>38.381210000000003</v>
      </c>
      <c r="O164">
        <v>2.0217350000000001</v>
      </c>
      <c r="P164">
        <f t="shared" si="4"/>
        <v>40.402945000000003</v>
      </c>
      <c r="Q164">
        <v>20.282119999999999</v>
      </c>
      <c r="R164" s="1" t="s">
        <v>399</v>
      </c>
      <c r="S164" s="1" t="s">
        <v>421</v>
      </c>
      <c r="T164">
        <v>23.677140000000001</v>
      </c>
      <c r="U164">
        <f t="shared" si="5"/>
        <v>0.5860251028730703</v>
      </c>
    </row>
    <row r="165" spans="1:21" x14ac:dyDescent="0.3">
      <c r="A165" s="1" t="s">
        <v>19</v>
      </c>
      <c r="B165" s="2" t="s">
        <v>162</v>
      </c>
      <c r="C165" t="s">
        <v>340</v>
      </c>
      <c r="D165" s="1" t="s">
        <v>380</v>
      </c>
      <c r="E165" t="s">
        <v>390</v>
      </c>
      <c r="F165">
        <v>188</v>
      </c>
      <c r="G165">
        <v>8471</v>
      </c>
      <c r="H165">
        <v>74.25</v>
      </c>
      <c r="I165">
        <v>0.28413250000000001</v>
      </c>
      <c r="J165">
        <v>2360.4140000000002</v>
      </c>
      <c r="K165">
        <v>0.76377079999999997</v>
      </c>
      <c r="L165">
        <v>0.75895610000000002</v>
      </c>
      <c r="M165">
        <v>0</v>
      </c>
      <c r="N165">
        <v>46.203780000000002</v>
      </c>
      <c r="O165">
        <v>26.19746</v>
      </c>
      <c r="P165">
        <f t="shared" si="4"/>
        <v>72.401240000000001</v>
      </c>
      <c r="Q165">
        <v>3.0082339999999999</v>
      </c>
      <c r="R165" s="1" t="s">
        <v>400</v>
      </c>
      <c r="S165" s="1" t="s">
        <v>422</v>
      </c>
      <c r="T165">
        <v>10.43402</v>
      </c>
      <c r="U165">
        <f t="shared" si="5"/>
        <v>0.1441138300946227</v>
      </c>
    </row>
    <row r="166" spans="1:21" x14ac:dyDescent="0.3">
      <c r="A166" s="1" t="s">
        <v>19</v>
      </c>
      <c r="B166" s="2" t="s">
        <v>163</v>
      </c>
      <c r="C166" t="s">
        <v>341</v>
      </c>
      <c r="D166" s="1" t="s">
        <v>379</v>
      </c>
      <c r="E166" t="s">
        <v>393</v>
      </c>
      <c r="F166">
        <v>57.051000000000002</v>
      </c>
      <c r="G166">
        <v>2684</v>
      </c>
      <c r="H166" t="s">
        <v>396</v>
      </c>
      <c r="I166">
        <v>0.23724609999999999</v>
      </c>
      <c r="J166">
        <v>159.49860000000001</v>
      </c>
      <c r="K166">
        <v>0.50527149999999998</v>
      </c>
      <c r="L166">
        <v>0.62480930000000001</v>
      </c>
      <c r="M166">
        <v>0</v>
      </c>
      <c r="N166">
        <v>8.995234</v>
      </c>
      <c r="O166">
        <v>50.194890000000001</v>
      </c>
      <c r="P166">
        <f t="shared" si="4"/>
        <v>59.190123999999997</v>
      </c>
      <c r="Q166">
        <v>27.067959999999999</v>
      </c>
      <c r="R166" s="1" t="s">
        <v>401</v>
      </c>
      <c r="S166" s="1" t="s">
        <v>423</v>
      </c>
      <c r="T166">
        <v>223.8586</v>
      </c>
      <c r="U166">
        <f t="shared" si="5"/>
        <v>3.7820262042363688</v>
      </c>
    </row>
    <row r="167" spans="1:21" x14ac:dyDescent="0.3">
      <c r="A167" s="1" t="s">
        <v>19</v>
      </c>
      <c r="B167" s="2" t="s">
        <v>164</v>
      </c>
      <c r="C167" t="s">
        <v>342</v>
      </c>
      <c r="D167" s="1" t="s">
        <v>380</v>
      </c>
      <c r="E167" t="s">
        <v>390</v>
      </c>
      <c r="F167">
        <v>335</v>
      </c>
      <c r="G167">
        <v>4080</v>
      </c>
      <c r="H167">
        <v>67.650000000000006</v>
      </c>
      <c r="I167">
        <v>0.17779629999999999</v>
      </c>
      <c r="J167">
        <v>349.17110000000002</v>
      </c>
      <c r="K167">
        <v>0.73260840000000005</v>
      </c>
      <c r="L167">
        <v>0.80747650000000004</v>
      </c>
      <c r="M167">
        <v>0</v>
      </c>
      <c r="N167">
        <v>32.780079999999998</v>
      </c>
      <c r="O167">
        <v>14.24414</v>
      </c>
      <c r="P167">
        <f t="shared" si="4"/>
        <v>47.02422</v>
      </c>
      <c r="Q167">
        <v>11.74258</v>
      </c>
      <c r="R167" s="1" t="s">
        <v>414</v>
      </c>
      <c r="S167" s="1" t="s">
        <v>424</v>
      </c>
      <c r="T167">
        <v>14.82339</v>
      </c>
      <c r="U167">
        <f t="shared" si="5"/>
        <v>0.31522883314172995</v>
      </c>
    </row>
    <row r="168" spans="1:21" x14ac:dyDescent="0.3">
      <c r="A168" s="1" t="s">
        <v>19</v>
      </c>
      <c r="B168" s="2" t="s">
        <v>165</v>
      </c>
      <c r="C168" t="s">
        <v>343</v>
      </c>
      <c r="D168" s="1" t="s">
        <v>379</v>
      </c>
      <c r="E168" t="s">
        <v>390</v>
      </c>
      <c r="F168">
        <v>488</v>
      </c>
      <c r="G168">
        <v>2249</v>
      </c>
      <c r="H168">
        <v>51.425000000000004</v>
      </c>
      <c r="I168">
        <v>0.29880830000000003</v>
      </c>
      <c r="J168">
        <v>165.29939999999999</v>
      </c>
      <c r="K168">
        <v>0.829565</v>
      </c>
      <c r="L168">
        <v>0.84238550000000001</v>
      </c>
      <c r="M168">
        <v>0</v>
      </c>
      <c r="N168">
        <v>3.2683970000000002</v>
      </c>
      <c r="O168">
        <v>21.848089999999999</v>
      </c>
      <c r="P168">
        <f t="shared" si="4"/>
        <v>25.116486999999999</v>
      </c>
      <c r="Q168">
        <v>67.832909999999998</v>
      </c>
      <c r="R168" s="1" t="s">
        <v>415</v>
      </c>
      <c r="S168" s="1" t="s">
        <v>424</v>
      </c>
      <c r="T168">
        <v>128.7679</v>
      </c>
      <c r="U168">
        <f t="shared" si="5"/>
        <v>5.1268276491055458</v>
      </c>
    </row>
    <row r="169" spans="1:21" x14ac:dyDescent="0.3">
      <c r="A169" s="1" t="s">
        <v>19</v>
      </c>
      <c r="B169" s="2" t="s">
        <v>166</v>
      </c>
      <c r="C169" t="s">
        <v>344</v>
      </c>
      <c r="D169" s="1" t="s">
        <v>381</v>
      </c>
      <c r="E169" t="s">
        <v>390</v>
      </c>
      <c r="F169">
        <v>4746</v>
      </c>
      <c r="G169">
        <v>6000</v>
      </c>
      <c r="H169">
        <v>106.15</v>
      </c>
      <c r="I169">
        <v>0.24813350000000001</v>
      </c>
      <c r="J169">
        <v>120.74160000000001</v>
      </c>
      <c r="K169">
        <v>0.88614559999999998</v>
      </c>
      <c r="L169">
        <v>0.97972510000000002</v>
      </c>
      <c r="M169">
        <v>0</v>
      </c>
      <c r="N169">
        <v>33.165550000000003</v>
      </c>
      <c r="O169">
        <v>573.52340000000004</v>
      </c>
      <c r="P169">
        <f t="shared" si="4"/>
        <v>606.68895000000009</v>
      </c>
      <c r="Q169">
        <v>17.20618</v>
      </c>
      <c r="R169" s="1" t="s">
        <v>416</v>
      </c>
      <c r="S169" s="1" t="s">
        <v>424</v>
      </c>
      <c r="T169">
        <v>2164.0129999999999</v>
      </c>
      <c r="U169">
        <f t="shared" si="5"/>
        <v>3.566923379764869</v>
      </c>
    </row>
    <row r="170" spans="1:21" x14ac:dyDescent="0.3">
      <c r="A170" s="1" t="s">
        <v>19</v>
      </c>
      <c r="B170" s="2" t="s">
        <v>72</v>
      </c>
      <c r="C170" t="s">
        <v>326</v>
      </c>
      <c r="D170" s="1" t="s">
        <v>381</v>
      </c>
      <c r="E170" t="s">
        <v>390</v>
      </c>
      <c r="F170">
        <v>49.32</v>
      </c>
      <c r="G170">
        <v>2300</v>
      </c>
      <c r="H170">
        <v>59.400000000000006</v>
      </c>
      <c r="I170">
        <v>0.17343800000000001</v>
      </c>
      <c r="J170">
        <v>478.49509999999998</v>
      </c>
      <c r="K170">
        <v>0.38637949999999999</v>
      </c>
      <c r="L170">
        <v>0.83289820000000003</v>
      </c>
      <c r="M170">
        <v>0</v>
      </c>
      <c r="N170">
        <v>98.636380000000003</v>
      </c>
      <c r="O170">
        <v>80.700739999999996</v>
      </c>
      <c r="P170">
        <f t="shared" si="4"/>
        <v>179.33712</v>
      </c>
      <c r="Q170">
        <v>15.518470000000001</v>
      </c>
      <c r="R170" s="1" t="s">
        <v>411</v>
      </c>
      <c r="S170" s="1" t="s">
        <v>422</v>
      </c>
      <c r="T170">
        <v>160.62309999999999</v>
      </c>
      <c r="U170">
        <f t="shared" si="5"/>
        <v>0.89564893202255058</v>
      </c>
    </row>
    <row r="171" spans="1:21" x14ac:dyDescent="0.3">
      <c r="A171" s="1" t="s">
        <v>19</v>
      </c>
      <c r="B171" s="2" t="s">
        <v>167</v>
      </c>
      <c r="C171" t="s">
        <v>329</v>
      </c>
      <c r="D171" s="1" t="s">
        <v>380</v>
      </c>
      <c r="E171" t="s">
        <v>391</v>
      </c>
      <c r="F171">
        <v>44.89</v>
      </c>
      <c r="G171">
        <v>6328</v>
      </c>
      <c r="H171">
        <v>112.2</v>
      </c>
      <c r="I171">
        <v>0.2214912</v>
      </c>
      <c r="J171">
        <v>471.42880000000002</v>
      </c>
      <c r="K171">
        <v>0.7726343</v>
      </c>
      <c r="L171">
        <v>0.80896769999999996</v>
      </c>
      <c r="M171">
        <v>0</v>
      </c>
      <c r="N171">
        <v>53.459110000000003</v>
      </c>
      <c r="O171">
        <v>22.473220000000001</v>
      </c>
      <c r="P171">
        <f t="shared" si="4"/>
        <v>75.932330000000007</v>
      </c>
      <c r="Q171">
        <v>72.095150000000004</v>
      </c>
      <c r="R171" s="1" t="s">
        <v>406</v>
      </c>
      <c r="S171" s="1" t="s">
        <v>421</v>
      </c>
      <c r="T171">
        <v>5.6215219999999997</v>
      </c>
      <c r="U171">
        <f t="shared" si="5"/>
        <v>7.4033313609631085E-2</v>
      </c>
    </row>
    <row r="172" spans="1:21" x14ac:dyDescent="0.3">
      <c r="A172" s="1" t="s">
        <v>19</v>
      </c>
      <c r="B172" s="2" t="s">
        <v>168</v>
      </c>
      <c r="C172" t="s">
        <v>329</v>
      </c>
      <c r="D172" s="1" t="s">
        <v>380</v>
      </c>
      <c r="E172" t="s">
        <v>390</v>
      </c>
      <c r="F172">
        <v>533.29999999999995</v>
      </c>
      <c r="G172">
        <v>5500</v>
      </c>
      <c r="H172">
        <v>106.7</v>
      </c>
      <c r="I172">
        <v>0.2414393</v>
      </c>
      <c r="J172">
        <v>875.40520000000004</v>
      </c>
      <c r="K172">
        <v>0.7908693</v>
      </c>
      <c r="L172">
        <v>0.79760869999999995</v>
      </c>
      <c r="M172">
        <v>0</v>
      </c>
      <c r="N172">
        <v>55.76014</v>
      </c>
      <c r="O172">
        <v>24.932289999999998</v>
      </c>
      <c r="P172">
        <f t="shared" si="4"/>
        <v>80.692430000000002</v>
      </c>
      <c r="Q172">
        <v>46.481490000000001</v>
      </c>
      <c r="R172" s="1" t="s">
        <v>406</v>
      </c>
      <c r="S172" s="1" t="s">
        <v>421</v>
      </c>
      <c r="T172">
        <v>69.781859999999995</v>
      </c>
      <c r="U172">
        <f t="shared" si="5"/>
        <v>0.86478818397215196</v>
      </c>
    </row>
    <row r="173" spans="1:21" x14ac:dyDescent="0.3">
      <c r="A173" s="1" t="s">
        <v>19</v>
      </c>
      <c r="B173" s="2" t="s">
        <v>169</v>
      </c>
      <c r="C173" t="s">
        <v>329</v>
      </c>
      <c r="D173" s="1" t="s">
        <v>380</v>
      </c>
      <c r="E173" t="s">
        <v>391</v>
      </c>
      <c r="F173">
        <v>187.05</v>
      </c>
      <c r="G173">
        <v>5721</v>
      </c>
      <c r="H173">
        <v>90.750000000000014</v>
      </c>
      <c r="I173">
        <v>0.25239279999999997</v>
      </c>
      <c r="J173">
        <v>401.95030000000003</v>
      </c>
      <c r="K173">
        <v>0.80857109999999999</v>
      </c>
      <c r="L173">
        <v>0.8692744</v>
      </c>
      <c r="M173">
        <v>0</v>
      </c>
      <c r="N173">
        <v>40.943390000000001</v>
      </c>
      <c r="O173">
        <v>23.687049999999999</v>
      </c>
      <c r="P173">
        <f t="shared" si="4"/>
        <v>64.630439999999993</v>
      </c>
      <c r="Q173">
        <v>67.491960000000006</v>
      </c>
      <c r="R173" s="1" t="s">
        <v>406</v>
      </c>
      <c r="S173" s="1" t="s">
        <v>421</v>
      </c>
      <c r="T173">
        <v>31.321729999999999</v>
      </c>
      <c r="U173">
        <f t="shared" si="5"/>
        <v>0.48462814116691766</v>
      </c>
    </row>
    <row r="174" spans="1:21" x14ac:dyDescent="0.3">
      <c r="A174" s="1" t="s">
        <v>19</v>
      </c>
      <c r="B174" s="2" t="s">
        <v>170</v>
      </c>
      <c r="C174" t="s">
        <v>329</v>
      </c>
      <c r="D174" s="1" t="s">
        <v>380</v>
      </c>
      <c r="E174" t="s">
        <v>391</v>
      </c>
      <c r="F174">
        <v>69.3</v>
      </c>
      <c r="G174">
        <v>7470</v>
      </c>
      <c r="H174">
        <v>132.55000000000001</v>
      </c>
      <c r="I174">
        <v>0.17739969999999999</v>
      </c>
      <c r="J174">
        <v>328.44940000000003</v>
      </c>
      <c r="K174">
        <v>0.57748619999999995</v>
      </c>
      <c r="L174">
        <v>0.77983840000000004</v>
      </c>
      <c r="M174">
        <v>0</v>
      </c>
      <c r="N174">
        <v>131.9528</v>
      </c>
      <c r="O174">
        <v>401.4769</v>
      </c>
      <c r="P174">
        <f t="shared" si="4"/>
        <v>533.42970000000003</v>
      </c>
      <c r="Q174">
        <v>23.239730000000002</v>
      </c>
      <c r="R174" s="1" t="s">
        <v>406</v>
      </c>
      <c r="S174" s="1" t="s">
        <v>421</v>
      </c>
      <c r="T174">
        <v>50.400840000000002</v>
      </c>
      <c r="U174">
        <f t="shared" si="5"/>
        <v>9.4484502831394646E-2</v>
      </c>
    </row>
    <row r="175" spans="1:21" x14ac:dyDescent="0.3">
      <c r="A175" s="1" t="s">
        <v>19</v>
      </c>
      <c r="B175" s="2" t="s">
        <v>171</v>
      </c>
      <c r="C175" t="s">
        <v>304</v>
      </c>
      <c r="D175" s="1" t="s">
        <v>380</v>
      </c>
      <c r="E175" t="s">
        <v>391</v>
      </c>
      <c r="F175">
        <v>146</v>
      </c>
      <c r="G175">
        <v>3330</v>
      </c>
      <c r="H175">
        <v>81.95</v>
      </c>
      <c r="I175">
        <v>0.28990690000000002</v>
      </c>
      <c r="J175">
        <v>611.5136</v>
      </c>
      <c r="K175">
        <v>0.2037214</v>
      </c>
      <c r="L175">
        <v>0.70003400000000005</v>
      </c>
      <c r="M175">
        <v>0</v>
      </c>
      <c r="N175">
        <v>69.379170000000002</v>
      </c>
      <c r="O175">
        <v>175.13149999999999</v>
      </c>
      <c r="P175">
        <f t="shared" si="4"/>
        <v>244.51067</v>
      </c>
      <c r="Q175">
        <v>82.319559999999996</v>
      </c>
      <c r="R175" s="1" t="s">
        <v>402</v>
      </c>
      <c r="S175" s="1" t="s">
        <v>423</v>
      </c>
      <c r="T175">
        <v>342.95030000000003</v>
      </c>
      <c r="U175">
        <f t="shared" si="5"/>
        <v>1.4025985041879769</v>
      </c>
    </row>
    <row r="176" spans="1:21" x14ac:dyDescent="0.3">
      <c r="A176" s="1" t="s">
        <v>19</v>
      </c>
      <c r="B176" s="2" t="s">
        <v>172</v>
      </c>
      <c r="C176" t="s">
        <v>304</v>
      </c>
      <c r="D176" s="1" t="s">
        <v>380</v>
      </c>
      <c r="E176" t="s">
        <v>390</v>
      </c>
      <c r="F176">
        <v>215</v>
      </c>
      <c r="G176">
        <v>6275</v>
      </c>
      <c r="H176">
        <v>119.9</v>
      </c>
      <c r="I176">
        <v>0.16061010000000001</v>
      </c>
      <c r="J176">
        <v>85.91798</v>
      </c>
      <c r="K176">
        <v>0.45540740000000002</v>
      </c>
      <c r="L176">
        <v>0.76195820000000003</v>
      </c>
      <c r="M176">
        <v>0</v>
      </c>
      <c r="N176">
        <v>76.61497</v>
      </c>
      <c r="O176">
        <v>21.338619999999999</v>
      </c>
      <c r="P176">
        <f t="shared" si="4"/>
        <v>97.953589999999991</v>
      </c>
      <c r="Q176">
        <v>36.334980000000002</v>
      </c>
      <c r="R176" s="1" t="s">
        <v>402</v>
      </c>
      <c r="S176" s="1" t="s">
        <v>423</v>
      </c>
      <c r="T176">
        <v>3.43235</v>
      </c>
      <c r="U176">
        <f t="shared" si="5"/>
        <v>3.5040573806432211E-2</v>
      </c>
    </row>
    <row r="177" spans="1:21" x14ac:dyDescent="0.3">
      <c r="A177" s="1" t="s">
        <v>19</v>
      </c>
      <c r="B177" s="2" t="s">
        <v>173</v>
      </c>
      <c r="C177" t="s">
        <v>304</v>
      </c>
      <c r="D177" s="1" t="s">
        <v>380</v>
      </c>
      <c r="E177" t="s">
        <v>390</v>
      </c>
      <c r="F177">
        <v>327</v>
      </c>
      <c r="G177">
        <v>2775</v>
      </c>
      <c r="H177">
        <v>70.95</v>
      </c>
      <c r="I177">
        <v>0.28886529999999999</v>
      </c>
      <c r="J177">
        <v>473.4427</v>
      </c>
      <c r="K177">
        <v>0.65463590000000005</v>
      </c>
      <c r="L177">
        <v>0.66878000000000004</v>
      </c>
      <c r="M177">
        <v>0</v>
      </c>
      <c r="N177">
        <v>50.491480000000003</v>
      </c>
      <c r="O177">
        <v>8.4447290000000006</v>
      </c>
      <c r="P177">
        <f t="shared" si="4"/>
        <v>58.936209000000005</v>
      </c>
      <c r="Q177">
        <v>11.48969</v>
      </c>
      <c r="R177" s="1" t="s">
        <v>402</v>
      </c>
      <c r="S177" s="1" t="s">
        <v>423</v>
      </c>
      <c r="T177">
        <v>188.64840000000001</v>
      </c>
      <c r="U177">
        <f t="shared" si="5"/>
        <v>3.2008913230235083</v>
      </c>
    </row>
    <row r="178" spans="1:21" x14ac:dyDescent="0.3">
      <c r="A178" s="1" t="s">
        <v>19</v>
      </c>
      <c r="B178" s="2" t="s">
        <v>174</v>
      </c>
      <c r="C178" t="s">
        <v>304</v>
      </c>
      <c r="D178" s="1" t="s">
        <v>380</v>
      </c>
      <c r="E178" t="s">
        <v>391</v>
      </c>
      <c r="F178">
        <v>76</v>
      </c>
      <c r="G178">
        <v>3375</v>
      </c>
      <c r="H178">
        <v>76.45</v>
      </c>
      <c r="I178">
        <v>0.29023660000000001</v>
      </c>
      <c r="J178">
        <v>2487.279</v>
      </c>
      <c r="K178">
        <v>0.73157139999999998</v>
      </c>
      <c r="L178">
        <v>0.71968589999999999</v>
      </c>
      <c r="M178">
        <v>0</v>
      </c>
      <c r="N178">
        <v>128.76130000000001</v>
      </c>
      <c r="O178">
        <v>18.284279999999999</v>
      </c>
      <c r="P178">
        <f t="shared" si="4"/>
        <v>147.04558</v>
      </c>
      <c r="Q178">
        <v>52.618209999999998</v>
      </c>
      <c r="R178" s="1" t="s">
        <v>402</v>
      </c>
      <c r="S178" s="1" t="s">
        <v>423</v>
      </c>
      <c r="T178">
        <v>54.195830000000001</v>
      </c>
      <c r="U178">
        <f t="shared" si="5"/>
        <v>0.36856483547482355</v>
      </c>
    </row>
    <row r="179" spans="1:21" x14ac:dyDescent="0.3">
      <c r="A179" s="1" t="s">
        <v>19</v>
      </c>
      <c r="B179" s="2" t="s">
        <v>175</v>
      </c>
      <c r="C179" t="s">
        <v>304</v>
      </c>
      <c r="D179" s="1" t="s">
        <v>380</v>
      </c>
      <c r="E179" t="s">
        <v>390</v>
      </c>
      <c r="F179">
        <v>164</v>
      </c>
      <c r="G179">
        <v>3072</v>
      </c>
      <c r="H179" t="s">
        <v>396</v>
      </c>
      <c r="I179">
        <v>0.28674909999999998</v>
      </c>
      <c r="J179">
        <v>2736.0160000000001</v>
      </c>
      <c r="K179">
        <v>0.64023249999999998</v>
      </c>
      <c r="L179">
        <v>0.84561249999999999</v>
      </c>
      <c r="M179">
        <v>0</v>
      </c>
      <c r="N179">
        <v>1.19339</v>
      </c>
      <c r="O179">
        <v>22.635210000000001</v>
      </c>
      <c r="P179">
        <f t="shared" si="4"/>
        <v>23.828600000000002</v>
      </c>
      <c r="Q179">
        <v>3.8060239999999999</v>
      </c>
      <c r="R179" s="1" t="s">
        <v>402</v>
      </c>
      <c r="S179" s="1" t="s">
        <v>423</v>
      </c>
      <c r="T179">
        <v>57.005200000000002</v>
      </c>
      <c r="U179">
        <f t="shared" si="5"/>
        <v>2.3923016878876644</v>
      </c>
    </row>
    <row r="180" spans="1:21" x14ac:dyDescent="0.3">
      <c r="A180" s="1" t="s">
        <v>19</v>
      </c>
      <c r="B180" s="2" t="s">
        <v>176</v>
      </c>
      <c r="C180" t="s">
        <v>304</v>
      </c>
      <c r="D180" s="1" t="s">
        <v>380</v>
      </c>
      <c r="E180" t="s">
        <v>390</v>
      </c>
      <c r="F180">
        <v>86</v>
      </c>
      <c r="G180">
        <v>3189</v>
      </c>
      <c r="H180">
        <v>85.415000000000006</v>
      </c>
      <c r="I180">
        <v>0.316471</v>
      </c>
      <c r="J180">
        <v>971.29269999999997</v>
      </c>
      <c r="K180">
        <v>0.74048879999999995</v>
      </c>
      <c r="L180">
        <v>0.71108139999999997</v>
      </c>
      <c r="M180">
        <v>0</v>
      </c>
      <c r="N180">
        <v>170.84870000000001</v>
      </c>
      <c r="O180">
        <v>29.118649999999999</v>
      </c>
      <c r="P180">
        <f t="shared" si="4"/>
        <v>199.96735000000001</v>
      </c>
      <c r="Q180">
        <v>37.504660000000001</v>
      </c>
      <c r="R180" s="1" t="s">
        <v>402</v>
      </c>
      <c r="S180" s="1" t="s">
        <v>423</v>
      </c>
      <c r="T180">
        <v>201.4468</v>
      </c>
      <c r="U180">
        <f t="shared" si="5"/>
        <v>1.0073984577982356</v>
      </c>
    </row>
    <row r="181" spans="1:21" x14ac:dyDescent="0.3">
      <c r="A181" s="1" t="s">
        <v>19</v>
      </c>
      <c r="B181" s="2" t="s">
        <v>177</v>
      </c>
      <c r="C181" t="s">
        <v>304</v>
      </c>
      <c r="D181" s="1" t="s">
        <v>380</v>
      </c>
      <c r="E181" t="s">
        <v>391</v>
      </c>
      <c r="F181">
        <v>72</v>
      </c>
      <c r="G181">
        <v>2676</v>
      </c>
      <c r="H181">
        <v>66.550000000000011</v>
      </c>
      <c r="I181">
        <v>0.28024589999999999</v>
      </c>
      <c r="J181">
        <v>814.57029999999997</v>
      </c>
      <c r="K181">
        <v>0.57169270000000005</v>
      </c>
      <c r="L181">
        <v>0.76163150000000002</v>
      </c>
      <c r="M181">
        <v>0</v>
      </c>
      <c r="N181">
        <v>132.05590000000001</v>
      </c>
      <c r="O181">
        <v>45.450769999999999</v>
      </c>
      <c r="P181">
        <f t="shared" si="4"/>
        <v>177.50667000000001</v>
      </c>
      <c r="Q181">
        <v>23.239730000000002</v>
      </c>
      <c r="R181" s="1" t="s">
        <v>402</v>
      </c>
      <c r="S181" s="1" t="s">
        <v>423</v>
      </c>
      <c r="T181">
        <v>145.77449999999999</v>
      </c>
      <c r="U181">
        <f t="shared" si="5"/>
        <v>0.82123392884334978</v>
      </c>
    </row>
    <row r="182" spans="1:21" x14ac:dyDescent="0.3">
      <c r="A182" s="1" t="s">
        <v>19</v>
      </c>
      <c r="B182" s="2" t="s">
        <v>178</v>
      </c>
      <c r="C182" t="s">
        <v>304</v>
      </c>
      <c r="D182" s="1" t="s">
        <v>380</v>
      </c>
      <c r="E182" t="s">
        <v>390</v>
      </c>
      <c r="F182">
        <v>1216</v>
      </c>
      <c r="G182">
        <v>8005</v>
      </c>
      <c r="H182">
        <v>138.05000000000001</v>
      </c>
      <c r="I182">
        <v>0.1151141</v>
      </c>
      <c r="J182">
        <v>96.421040000000005</v>
      </c>
      <c r="K182">
        <v>0.10043009999999999</v>
      </c>
      <c r="L182">
        <v>0.71957709999999997</v>
      </c>
      <c r="M182">
        <v>0</v>
      </c>
      <c r="N182">
        <v>88.826930000000004</v>
      </c>
      <c r="O182">
        <v>108.8843</v>
      </c>
      <c r="P182">
        <f t="shared" si="4"/>
        <v>197.71123</v>
      </c>
      <c r="Q182">
        <v>15.691599999999999</v>
      </c>
      <c r="R182" s="1" t="s">
        <v>402</v>
      </c>
      <c r="S182" s="1" t="s">
        <v>423</v>
      </c>
      <c r="T182">
        <v>194.16980000000001</v>
      </c>
      <c r="U182">
        <f t="shared" si="5"/>
        <v>0.98208786622793254</v>
      </c>
    </row>
    <row r="183" spans="1:21" x14ac:dyDescent="0.3">
      <c r="A183" s="1" t="s">
        <v>19</v>
      </c>
      <c r="B183" s="2" t="s">
        <v>179</v>
      </c>
      <c r="C183" t="s">
        <v>304</v>
      </c>
      <c r="D183" s="1" t="s">
        <v>380</v>
      </c>
      <c r="E183" t="s">
        <v>390</v>
      </c>
      <c r="F183">
        <v>402</v>
      </c>
      <c r="G183">
        <v>2345</v>
      </c>
      <c r="H183">
        <v>66.550000000000011</v>
      </c>
      <c r="I183">
        <v>0.25573309999999999</v>
      </c>
      <c r="J183">
        <v>130.23560000000001</v>
      </c>
      <c r="K183">
        <v>0.58255979999999996</v>
      </c>
      <c r="L183">
        <v>0.73004979999999997</v>
      </c>
      <c r="M183">
        <v>0</v>
      </c>
      <c r="N183">
        <v>159.7953</v>
      </c>
      <c r="O183">
        <v>1.8995379999999999</v>
      </c>
      <c r="P183">
        <f t="shared" si="4"/>
        <v>161.694838</v>
      </c>
      <c r="Q183">
        <v>29.086770000000001</v>
      </c>
      <c r="R183" s="1" t="s">
        <v>402</v>
      </c>
      <c r="S183" s="1" t="s">
        <v>423</v>
      </c>
      <c r="T183">
        <v>99.202709999999996</v>
      </c>
      <c r="U183">
        <f t="shared" si="5"/>
        <v>0.61351810130141571</v>
      </c>
    </row>
    <row r="184" spans="1:21" x14ac:dyDescent="0.3">
      <c r="A184" s="1" t="s">
        <v>19</v>
      </c>
      <c r="B184" s="2" t="s">
        <v>180</v>
      </c>
      <c r="C184" t="s">
        <v>304</v>
      </c>
      <c r="D184" s="1" t="s">
        <v>380</v>
      </c>
      <c r="E184" t="s">
        <v>393</v>
      </c>
      <c r="F184">
        <v>434.5</v>
      </c>
      <c r="G184">
        <v>9450</v>
      </c>
      <c r="H184">
        <v>158.4</v>
      </c>
      <c r="I184">
        <v>0.1189615</v>
      </c>
      <c r="J184">
        <v>104.6788</v>
      </c>
      <c r="K184">
        <v>0.54163360000000005</v>
      </c>
      <c r="L184">
        <v>0.71957709999999997</v>
      </c>
      <c r="M184">
        <v>0</v>
      </c>
      <c r="N184">
        <v>37.958629999999999</v>
      </c>
      <c r="O184">
        <v>51.264800000000001</v>
      </c>
      <c r="P184">
        <f t="shared" si="4"/>
        <v>89.223430000000008</v>
      </c>
      <c r="Q184">
        <v>28.857479999999999</v>
      </c>
      <c r="R184" s="1" t="s">
        <v>402</v>
      </c>
      <c r="S184" s="1" t="s">
        <v>423</v>
      </c>
      <c r="T184">
        <v>205.05670000000001</v>
      </c>
      <c r="U184">
        <f t="shared" si="5"/>
        <v>2.2982382542343416</v>
      </c>
    </row>
    <row r="185" spans="1:21" x14ac:dyDescent="0.3">
      <c r="A185" s="1" t="s">
        <v>19</v>
      </c>
      <c r="B185" s="2" t="s">
        <v>181</v>
      </c>
      <c r="C185" t="s">
        <v>304</v>
      </c>
      <c r="D185" s="1" t="s">
        <v>380</v>
      </c>
      <c r="E185" t="s">
        <v>390</v>
      </c>
      <c r="F185">
        <v>285</v>
      </c>
      <c r="G185">
        <v>3050</v>
      </c>
      <c r="H185">
        <v>76.45</v>
      </c>
      <c r="I185">
        <v>0.29584060000000001</v>
      </c>
      <c r="J185">
        <v>59.636609999999997</v>
      </c>
      <c r="K185">
        <v>0.57655350000000005</v>
      </c>
      <c r="L185">
        <v>0.71968589999999999</v>
      </c>
      <c r="M185">
        <v>0</v>
      </c>
      <c r="N185">
        <v>43.181870000000004</v>
      </c>
      <c r="O185">
        <v>18.378440000000001</v>
      </c>
      <c r="P185">
        <f t="shared" si="4"/>
        <v>61.560310000000001</v>
      </c>
      <c r="Q185">
        <v>35.853149999999999</v>
      </c>
      <c r="R185" s="1" t="s">
        <v>402</v>
      </c>
      <c r="S185" s="1" t="s">
        <v>423</v>
      </c>
      <c r="T185">
        <v>38.042169999999999</v>
      </c>
      <c r="U185">
        <f t="shared" si="5"/>
        <v>0.61796586144546706</v>
      </c>
    </row>
    <row r="186" spans="1:21" x14ac:dyDescent="0.3">
      <c r="A186" s="1" t="s">
        <v>19</v>
      </c>
      <c r="B186" s="2" t="s">
        <v>182</v>
      </c>
      <c r="C186" t="s">
        <v>345</v>
      </c>
      <c r="D186" s="1" t="s">
        <v>379</v>
      </c>
      <c r="E186" t="s">
        <v>390</v>
      </c>
      <c r="F186">
        <v>56.95</v>
      </c>
      <c r="G186">
        <v>2006</v>
      </c>
      <c r="H186" t="s">
        <v>396</v>
      </c>
      <c r="I186">
        <v>0.28012900000000002</v>
      </c>
      <c r="J186">
        <v>814.57029999999997</v>
      </c>
      <c r="K186">
        <v>0.64256849999999999</v>
      </c>
      <c r="L186">
        <v>0.84178319999999995</v>
      </c>
      <c r="M186">
        <v>0</v>
      </c>
      <c r="N186">
        <v>143.91679999999999</v>
      </c>
      <c r="O186">
        <v>54.244999999999997</v>
      </c>
      <c r="P186">
        <f t="shared" si="4"/>
        <v>198.1618</v>
      </c>
      <c r="Q186">
        <v>7.9595640000000003</v>
      </c>
      <c r="R186" s="1" t="s">
        <v>403</v>
      </c>
      <c r="S186" s="1" t="s">
        <v>423</v>
      </c>
      <c r="T186">
        <v>53.349760000000003</v>
      </c>
      <c r="U186">
        <f t="shared" si="5"/>
        <v>0.26922323071348769</v>
      </c>
    </row>
    <row r="187" spans="1:21" x14ac:dyDescent="0.3">
      <c r="A187" s="1" t="s">
        <v>19</v>
      </c>
      <c r="B187" s="2" t="s">
        <v>183</v>
      </c>
      <c r="C187" t="s">
        <v>346</v>
      </c>
      <c r="D187" s="1" t="s">
        <v>379</v>
      </c>
      <c r="E187" t="s">
        <v>390</v>
      </c>
      <c r="F187">
        <v>9.2189999999999994</v>
      </c>
      <c r="G187">
        <v>3681</v>
      </c>
      <c r="H187" t="s">
        <v>396</v>
      </c>
      <c r="I187">
        <v>0.17950930000000001</v>
      </c>
      <c r="J187">
        <v>73.828739999999996</v>
      </c>
      <c r="K187">
        <v>0.69542349999999997</v>
      </c>
      <c r="L187">
        <v>0.81928900000000004</v>
      </c>
      <c r="M187">
        <v>0</v>
      </c>
      <c r="N187">
        <v>16.744689999999999</v>
      </c>
      <c r="O187">
        <v>0.47307830000000001</v>
      </c>
      <c r="P187">
        <f t="shared" si="4"/>
        <v>17.217768299999999</v>
      </c>
      <c r="Q187">
        <v>11.12088</v>
      </c>
      <c r="R187" s="1" t="s">
        <v>398</v>
      </c>
      <c r="S187" s="1" t="s">
        <v>421</v>
      </c>
      <c r="T187">
        <v>9.1584570000000003</v>
      </c>
      <c r="U187">
        <f t="shared" si="5"/>
        <v>0.53191893632347231</v>
      </c>
    </row>
    <row r="188" spans="1:21" x14ac:dyDescent="0.3">
      <c r="A188" s="1" t="s">
        <v>19</v>
      </c>
      <c r="B188" s="2" t="s">
        <v>184</v>
      </c>
      <c r="C188" t="s">
        <v>347</v>
      </c>
      <c r="D188" s="1" t="s">
        <v>379</v>
      </c>
      <c r="E188" t="s">
        <v>390</v>
      </c>
      <c r="F188">
        <v>62.1</v>
      </c>
      <c r="G188">
        <v>4982</v>
      </c>
      <c r="H188">
        <v>56.650000000000006</v>
      </c>
      <c r="I188">
        <v>0.1174511</v>
      </c>
      <c r="J188">
        <v>155.9794</v>
      </c>
      <c r="K188">
        <v>0.7073798</v>
      </c>
      <c r="L188">
        <v>0.78880919999999999</v>
      </c>
      <c r="M188">
        <v>0</v>
      </c>
      <c r="N188">
        <v>192.9349</v>
      </c>
      <c r="O188">
        <v>131.5789</v>
      </c>
      <c r="P188">
        <f t="shared" si="4"/>
        <v>324.5138</v>
      </c>
      <c r="Q188">
        <v>1.523984</v>
      </c>
      <c r="R188" s="1" t="s">
        <v>410</v>
      </c>
      <c r="S188" s="1" t="s">
        <v>422</v>
      </c>
      <c r="T188">
        <v>407.46969999999999</v>
      </c>
      <c r="U188">
        <f t="shared" si="5"/>
        <v>1.2556313475728922</v>
      </c>
    </row>
    <row r="189" spans="1:21" x14ac:dyDescent="0.3">
      <c r="A189" s="1" t="s">
        <v>19</v>
      </c>
      <c r="B189" s="2" t="s">
        <v>185</v>
      </c>
      <c r="C189" t="s">
        <v>348</v>
      </c>
      <c r="D189" s="1" t="s">
        <v>380</v>
      </c>
      <c r="E189" t="s">
        <v>390</v>
      </c>
      <c r="F189">
        <v>23.3</v>
      </c>
      <c r="G189">
        <v>5000</v>
      </c>
      <c r="H189" t="s">
        <v>396</v>
      </c>
      <c r="I189">
        <v>0.22939470000000001</v>
      </c>
      <c r="J189">
        <v>306.02620000000002</v>
      </c>
      <c r="K189">
        <v>0.65264029999999995</v>
      </c>
      <c r="L189">
        <v>0.63496010000000003</v>
      </c>
      <c r="M189">
        <v>0</v>
      </c>
      <c r="N189">
        <v>27.127330000000001</v>
      </c>
      <c r="O189">
        <v>11.906169999999999</v>
      </c>
      <c r="P189">
        <f t="shared" si="4"/>
        <v>39.033500000000004</v>
      </c>
      <c r="Q189">
        <v>12.2159</v>
      </c>
      <c r="R189" s="1" t="s">
        <v>406</v>
      </c>
      <c r="S189" s="1" t="s">
        <v>421</v>
      </c>
      <c r="T189">
        <v>19.646409999999999</v>
      </c>
      <c r="U189">
        <f t="shared" si="5"/>
        <v>0.5033217620761653</v>
      </c>
    </row>
    <row r="190" spans="1:21" x14ac:dyDescent="0.3">
      <c r="A190" s="1" t="s">
        <v>19</v>
      </c>
      <c r="B190" s="2" t="s">
        <v>186</v>
      </c>
      <c r="C190" t="s">
        <v>348</v>
      </c>
      <c r="D190" s="1" t="s">
        <v>380</v>
      </c>
      <c r="E190" t="s">
        <v>390</v>
      </c>
      <c r="F190">
        <v>78.55</v>
      </c>
      <c r="G190">
        <v>4650</v>
      </c>
      <c r="H190">
        <v>78.100000000000009</v>
      </c>
      <c r="I190">
        <v>0.25902130000000001</v>
      </c>
      <c r="J190">
        <v>53.34375</v>
      </c>
      <c r="K190">
        <v>0.50020419999999999</v>
      </c>
      <c r="L190">
        <v>0.73467780000000005</v>
      </c>
      <c r="M190">
        <v>0</v>
      </c>
      <c r="N190">
        <v>140.04169999999999</v>
      </c>
      <c r="O190">
        <v>32.675739999999998</v>
      </c>
      <c r="P190">
        <f t="shared" si="4"/>
        <v>172.71743999999998</v>
      </c>
      <c r="Q190">
        <v>2.3212649999999999</v>
      </c>
      <c r="R190" s="1" t="s">
        <v>406</v>
      </c>
      <c r="S190" s="1" t="s">
        <v>421</v>
      </c>
      <c r="T190">
        <v>150.54820000000001</v>
      </c>
      <c r="U190">
        <f t="shared" si="5"/>
        <v>0.87164446161314124</v>
      </c>
    </row>
    <row r="191" spans="1:21" x14ac:dyDescent="0.3">
      <c r="A191" s="1" t="s">
        <v>19</v>
      </c>
      <c r="B191" s="2" t="s">
        <v>187</v>
      </c>
      <c r="C191" t="s">
        <v>348</v>
      </c>
      <c r="D191" s="1" t="s">
        <v>380</v>
      </c>
      <c r="E191" t="s">
        <v>390</v>
      </c>
      <c r="F191">
        <v>132.45099999999999</v>
      </c>
      <c r="G191">
        <v>4865</v>
      </c>
      <c r="H191">
        <v>91.300000000000011</v>
      </c>
      <c r="I191">
        <v>0.24287819999999999</v>
      </c>
      <c r="J191">
        <v>231.4837</v>
      </c>
      <c r="K191">
        <v>0.6430979</v>
      </c>
      <c r="L191">
        <v>0.65366690000000005</v>
      </c>
      <c r="M191">
        <v>0</v>
      </c>
      <c r="N191">
        <v>40.943390000000001</v>
      </c>
      <c r="O191">
        <v>23.882370000000002</v>
      </c>
      <c r="P191">
        <f t="shared" si="4"/>
        <v>64.825760000000002</v>
      </c>
      <c r="Q191">
        <v>18.432639999999999</v>
      </c>
      <c r="R191" s="1" t="s">
        <v>406</v>
      </c>
      <c r="S191" s="1" t="s">
        <v>421</v>
      </c>
      <c r="T191">
        <v>34.345979999999997</v>
      </c>
      <c r="U191">
        <f t="shared" si="5"/>
        <v>0.5298199357786163</v>
      </c>
    </row>
    <row r="192" spans="1:21" x14ac:dyDescent="0.3">
      <c r="A192" s="1" t="s">
        <v>19</v>
      </c>
      <c r="B192" s="2" t="s">
        <v>188</v>
      </c>
      <c r="C192" t="s">
        <v>333</v>
      </c>
      <c r="D192" s="1" t="s">
        <v>381</v>
      </c>
      <c r="E192" t="s">
        <v>394</v>
      </c>
      <c r="F192">
        <v>750</v>
      </c>
      <c r="G192">
        <v>2200</v>
      </c>
      <c r="H192">
        <v>50.6</v>
      </c>
      <c r="I192">
        <v>0.43938959999999999</v>
      </c>
      <c r="J192">
        <v>271.82330000000002</v>
      </c>
      <c r="K192">
        <v>0.456063</v>
      </c>
      <c r="L192">
        <v>0.77406489999999994</v>
      </c>
      <c r="M192">
        <v>0</v>
      </c>
      <c r="N192">
        <v>8.8046939999999996</v>
      </c>
      <c r="O192">
        <v>28.776540000000001</v>
      </c>
      <c r="P192">
        <f t="shared" si="4"/>
        <v>37.581234000000002</v>
      </c>
      <c r="Q192">
        <v>87.465069999999997</v>
      </c>
      <c r="R192" s="1" t="s">
        <v>406</v>
      </c>
      <c r="S192" s="1" t="s">
        <v>421</v>
      </c>
      <c r="T192">
        <v>467.25470000000001</v>
      </c>
      <c r="U192">
        <f t="shared" si="5"/>
        <v>12.433192055375297</v>
      </c>
    </row>
    <row r="193" spans="1:21" x14ac:dyDescent="0.3">
      <c r="A193" s="1" t="s">
        <v>19</v>
      </c>
      <c r="B193" s="2" t="s">
        <v>189</v>
      </c>
      <c r="C193" t="s">
        <v>349</v>
      </c>
      <c r="D193" s="1" t="s">
        <v>379</v>
      </c>
      <c r="E193" t="s">
        <v>394</v>
      </c>
      <c r="F193">
        <v>44.878</v>
      </c>
      <c r="G193">
        <v>5026</v>
      </c>
      <c r="H193" t="s">
        <v>396</v>
      </c>
      <c r="I193">
        <v>0.27475880000000003</v>
      </c>
      <c r="J193">
        <v>260.18200000000002</v>
      </c>
      <c r="K193">
        <v>0.73854350000000002</v>
      </c>
      <c r="L193">
        <v>0.83652159999999998</v>
      </c>
      <c r="M193">
        <v>0</v>
      </c>
      <c r="N193">
        <v>24.457719999999998</v>
      </c>
      <c r="O193">
        <v>5.238969</v>
      </c>
      <c r="P193">
        <f t="shared" si="4"/>
        <v>29.696688999999999</v>
      </c>
      <c r="Q193">
        <v>72.717839999999995</v>
      </c>
      <c r="R193" s="1" t="s">
        <v>403</v>
      </c>
      <c r="S193" s="1" t="s">
        <v>423</v>
      </c>
      <c r="T193">
        <v>3.3901189999999999</v>
      </c>
      <c r="U193">
        <f t="shared" si="5"/>
        <v>0.11415814739481563</v>
      </c>
    </row>
    <row r="194" spans="1:21" x14ac:dyDescent="0.3">
      <c r="A194" s="1" t="s">
        <v>19</v>
      </c>
      <c r="B194" s="2" t="s">
        <v>190</v>
      </c>
      <c r="C194" t="s">
        <v>319</v>
      </c>
      <c r="D194" s="1" t="s">
        <v>381</v>
      </c>
      <c r="E194" t="s">
        <v>391</v>
      </c>
      <c r="F194">
        <v>21.253</v>
      </c>
      <c r="G194">
        <v>6650</v>
      </c>
      <c r="H194" t="s">
        <v>396</v>
      </c>
      <c r="I194">
        <v>0.12233380000000001</v>
      </c>
      <c r="J194">
        <v>193.04409999999999</v>
      </c>
      <c r="K194">
        <v>0.31504769999999999</v>
      </c>
      <c r="L194">
        <v>0.79773830000000001</v>
      </c>
      <c r="M194">
        <v>0</v>
      </c>
      <c r="N194">
        <v>4.3728699999999998</v>
      </c>
      <c r="O194">
        <v>5.8933710000000001</v>
      </c>
      <c r="P194">
        <f t="shared" si="4"/>
        <v>10.266241000000001</v>
      </c>
      <c r="Q194">
        <v>76.037760000000006</v>
      </c>
      <c r="R194" s="1" t="s">
        <v>399</v>
      </c>
      <c r="S194" s="1" t="s">
        <v>421</v>
      </c>
      <c r="T194">
        <v>82.698369999999997</v>
      </c>
      <c r="U194">
        <f t="shared" si="5"/>
        <v>8.055370022971406</v>
      </c>
    </row>
    <row r="195" spans="1:21" x14ac:dyDescent="0.3">
      <c r="A195" s="1" t="s">
        <v>19</v>
      </c>
      <c r="B195" s="2" t="s">
        <v>190</v>
      </c>
      <c r="C195" t="s">
        <v>319</v>
      </c>
      <c r="D195" s="1" t="s">
        <v>381</v>
      </c>
      <c r="E195" t="s">
        <v>391</v>
      </c>
      <c r="F195">
        <v>21.253</v>
      </c>
      <c r="G195">
        <v>6650</v>
      </c>
      <c r="H195" t="s">
        <v>396</v>
      </c>
      <c r="I195">
        <v>0.12233380000000001</v>
      </c>
      <c r="J195">
        <v>193.04409999999999</v>
      </c>
      <c r="K195">
        <v>0.31504769999999999</v>
      </c>
      <c r="L195">
        <v>0.79773830000000001</v>
      </c>
      <c r="M195">
        <v>0</v>
      </c>
      <c r="N195">
        <v>4.3728699999999998</v>
      </c>
      <c r="O195">
        <v>5.8933710000000001</v>
      </c>
      <c r="P195">
        <f t="shared" ref="P195:P258" si="6">N195+O195</f>
        <v>10.266241000000001</v>
      </c>
      <c r="Q195">
        <v>76.037760000000006</v>
      </c>
      <c r="R195" s="1" t="s">
        <v>399</v>
      </c>
      <c r="S195" s="1" t="s">
        <v>421</v>
      </c>
      <c r="T195">
        <v>82.698369999999997</v>
      </c>
      <c r="U195">
        <f t="shared" ref="U195:U258" si="7">T195/P195</f>
        <v>8.055370022971406</v>
      </c>
    </row>
    <row r="196" spans="1:21" x14ac:dyDescent="0.3">
      <c r="A196" s="1" t="s">
        <v>19</v>
      </c>
      <c r="B196" s="2" t="s">
        <v>191</v>
      </c>
      <c r="C196" t="s">
        <v>319</v>
      </c>
      <c r="D196" s="1" t="s">
        <v>381</v>
      </c>
      <c r="E196" t="s">
        <v>391</v>
      </c>
      <c r="F196">
        <v>12.944000000000001</v>
      </c>
      <c r="G196">
        <v>5666</v>
      </c>
      <c r="H196" t="s">
        <v>396</v>
      </c>
      <c r="I196">
        <v>0.2209286</v>
      </c>
      <c r="J196">
        <v>165.1224</v>
      </c>
      <c r="K196">
        <v>0.70047680000000001</v>
      </c>
      <c r="L196">
        <v>0.71199279999999998</v>
      </c>
      <c r="M196">
        <v>0</v>
      </c>
      <c r="N196">
        <v>137.7276</v>
      </c>
      <c r="O196">
        <v>15.566509999999999</v>
      </c>
      <c r="P196">
        <f t="shared" si="6"/>
        <v>153.29410999999999</v>
      </c>
      <c r="Q196">
        <v>13.79243</v>
      </c>
      <c r="R196" s="1" t="s">
        <v>399</v>
      </c>
      <c r="S196" s="1" t="s">
        <v>421</v>
      </c>
      <c r="T196">
        <v>28.61646</v>
      </c>
      <c r="U196">
        <f t="shared" si="7"/>
        <v>0.1866768397037564</v>
      </c>
    </row>
    <row r="197" spans="1:21" x14ac:dyDescent="0.3">
      <c r="A197" s="1" t="s">
        <v>19</v>
      </c>
      <c r="B197" s="2" t="s">
        <v>191</v>
      </c>
      <c r="C197" t="s">
        <v>319</v>
      </c>
      <c r="D197" s="1" t="s">
        <v>381</v>
      </c>
      <c r="E197" t="s">
        <v>391</v>
      </c>
      <c r="F197">
        <v>12.944000000000001</v>
      </c>
      <c r="G197">
        <v>5666</v>
      </c>
      <c r="H197" t="s">
        <v>396</v>
      </c>
      <c r="I197">
        <v>0.2209286</v>
      </c>
      <c r="J197">
        <v>165.1224</v>
      </c>
      <c r="K197">
        <v>0.70047680000000001</v>
      </c>
      <c r="L197">
        <v>0.71199279999999998</v>
      </c>
      <c r="M197">
        <v>0</v>
      </c>
      <c r="N197">
        <v>137.7276</v>
      </c>
      <c r="O197">
        <v>15.566509999999999</v>
      </c>
      <c r="P197">
        <f t="shared" si="6"/>
        <v>153.29410999999999</v>
      </c>
      <c r="Q197">
        <v>13.79243</v>
      </c>
      <c r="R197" s="1" t="s">
        <v>399</v>
      </c>
      <c r="S197" s="1" t="s">
        <v>421</v>
      </c>
      <c r="T197">
        <v>28.61646</v>
      </c>
      <c r="U197">
        <f t="shared" si="7"/>
        <v>0.1866768397037564</v>
      </c>
    </row>
    <row r="198" spans="1:21" x14ac:dyDescent="0.3">
      <c r="A198" s="1" t="s">
        <v>19</v>
      </c>
      <c r="B198" s="2" t="s">
        <v>192</v>
      </c>
      <c r="C198" t="s">
        <v>319</v>
      </c>
      <c r="D198" s="1" t="s">
        <v>381</v>
      </c>
      <c r="E198" t="s">
        <v>391</v>
      </c>
      <c r="F198">
        <v>106.724</v>
      </c>
      <c r="G198">
        <v>6000</v>
      </c>
      <c r="H198" t="s">
        <v>396</v>
      </c>
      <c r="I198">
        <v>0.20644100000000001</v>
      </c>
      <c r="J198">
        <v>1088.605</v>
      </c>
      <c r="K198">
        <v>0.68781340000000002</v>
      </c>
      <c r="L198">
        <v>0.71653829999999996</v>
      </c>
      <c r="M198">
        <v>0</v>
      </c>
      <c r="N198">
        <v>40.943390000000001</v>
      </c>
      <c r="O198">
        <v>147.67930000000001</v>
      </c>
      <c r="P198">
        <f t="shared" si="6"/>
        <v>188.62269000000001</v>
      </c>
      <c r="Q198">
        <v>6.4581049999999998</v>
      </c>
      <c r="R198" s="1" t="s">
        <v>399</v>
      </c>
      <c r="S198" s="1" t="s">
        <v>421</v>
      </c>
      <c r="T198">
        <v>34.345979999999997</v>
      </c>
      <c r="U198">
        <f t="shared" si="7"/>
        <v>0.18208827368541927</v>
      </c>
    </row>
    <row r="199" spans="1:21" x14ac:dyDescent="0.3">
      <c r="A199" s="1" t="s">
        <v>19</v>
      </c>
      <c r="B199" s="2" t="s">
        <v>193</v>
      </c>
      <c r="C199" t="s">
        <v>319</v>
      </c>
      <c r="D199" s="1" t="s">
        <v>381</v>
      </c>
      <c r="E199" t="s">
        <v>394</v>
      </c>
      <c r="F199">
        <v>87.741</v>
      </c>
      <c r="G199">
        <v>6000</v>
      </c>
      <c r="H199" t="s">
        <v>396</v>
      </c>
      <c r="I199">
        <v>0.23246539999999999</v>
      </c>
      <c r="J199">
        <v>219.94300000000001</v>
      </c>
      <c r="K199">
        <v>0.80850840000000002</v>
      </c>
      <c r="L199">
        <v>0.65473539999999997</v>
      </c>
      <c r="M199">
        <v>0</v>
      </c>
      <c r="N199">
        <v>55.542580000000001</v>
      </c>
      <c r="O199">
        <v>18.761279999999999</v>
      </c>
      <c r="P199">
        <f t="shared" si="6"/>
        <v>74.30386</v>
      </c>
      <c r="Q199">
        <v>5.2809210000000002</v>
      </c>
      <c r="R199" s="1" t="s">
        <v>399</v>
      </c>
      <c r="S199" s="1" t="s">
        <v>421</v>
      </c>
      <c r="T199">
        <v>18.978619999999999</v>
      </c>
      <c r="U199">
        <f t="shared" si="7"/>
        <v>0.2554190320664364</v>
      </c>
    </row>
    <row r="200" spans="1:21" x14ac:dyDescent="0.3">
      <c r="A200" s="1" t="s">
        <v>19</v>
      </c>
      <c r="B200" s="2" t="s">
        <v>194</v>
      </c>
      <c r="C200" t="s">
        <v>319</v>
      </c>
      <c r="D200" s="1" t="s">
        <v>381</v>
      </c>
      <c r="E200" t="s">
        <v>391</v>
      </c>
      <c r="F200">
        <v>4.1050000000000004</v>
      </c>
      <c r="G200">
        <v>6755</v>
      </c>
      <c r="H200" t="s">
        <v>396</v>
      </c>
      <c r="I200">
        <v>0.1864818</v>
      </c>
      <c r="J200">
        <v>1148.9670000000001</v>
      </c>
      <c r="K200">
        <v>0.59951390000000004</v>
      </c>
      <c r="L200">
        <v>0.81928900000000004</v>
      </c>
      <c r="M200">
        <v>0</v>
      </c>
      <c r="N200">
        <v>359.37509999999997</v>
      </c>
      <c r="O200">
        <v>466.05259999999998</v>
      </c>
      <c r="P200">
        <f t="shared" si="6"/>
        <v>825.42769999999996</v>
      </c>
      <c r="Q200">
        <v>12.09815</v>
      </c>
      <c r="R200" s="1" t="s">
        <v>399</v>
      </c>
      <c r="S200" s="1" t="s">
        <v>421</v>
      </c>
      <c r="T200">
        <v>22.910309999999999</v>
      </c>
      <c r="U200">
        <f t="shared" si="7"/>
        <v>2.7755683508077087E-2</v>
      </c>
    </row>
    <row r="201" spans="1:21" x14ac:dyDescent="0.3">
      <c r="A201" s="1" t="s">
        <v>19</v>
      </c>
      <c r="B201" s="2" t="s">
        <v>195</v>
      </c>
      <c r="C201" t="s">
        <v>319</v>
      </c>
      <c r="D201" s="1" t="s">
        <v>381</v>
      </c>
      <c r="E201" t="s">
        <v>391</v>
      </c>
      <c r="F201">
        <v>82</v>
      </c>
      <c r="G201">
        <v>5269</v>
      </c>
      <c r="H201" t="s">
        <v>396</v>
      </c>
      <c r="I201">
        <v>0.19068840000000001</v>
      </c>
      <c r="J201">
        <v>146.6241</v>
      </c>
      <c r="K201">
        <v>0.51595780000000002</v>
      </c>
      <c r="L201">
        <v>0.82770560000000004</v>
      </c>
      <c r="M201">
        <v>0</v>
      </c>
      <c r="N201">
        <v>38.381210000000003</v>
      </c>
      <c r="O201">
        <v>25.948609999999999</v>
      </c>
      <c r="P201">
        <f t="shared" si="6"/>
        <v>64.329819999999998</v>
      </c>
      <c r="Q201">
        <v>22.653310000000001</v>
      </c>
      <c r="R201" s="1" t="s">
        <v>399</v>
      </c>
      <c r="S201" s="1" t="s">
        <v>421</v>
      </c>
      <c r="T201">
        <v>15.02112</v>
      </c>
      <c r="U201">
        <f t="shared" si="7"/>
        <v>0.23350166376961726</v>
      </c>
    </row>
    <row r="202" spans="1:21" x14ac:dyDescent="0.3">
      <c r="A202" s="1" t="s">
        <v>19</v>
      </c>
      <c r="B202" s="2" t="s">
        <v>196</v>
      </c>
      <c r="C202" t="s">
        <v>319</v>
      </c>
      <c r="D202" s="1" t="s">
        <v>381</v>
      </c>
      <c r="E202" t="s">
        <v>391</v>
      </c>
      <c r="F202">
        <v>6.0999999999999999E-2</v>
      </c>
      <c r="G202">
        <v>5712</v>
      </c>
      <c r="H202">
        <v>64.900000000000006</v>
      </c>
      <c r="I202">
        <v>0.2118391</v>
      </c>
      <c r="J202">
        <v>169.4607</v>
      </c>
      <c r="K202">
        <v>0.74901530000000005</v>
      </c>
      <c r="L202">
        <v>0.68291440000000003</v>
      </c>
      <c r="M202">
        <v>0</v>
      </c>
      <c r="N202">
        <v>239.54580000000001</v>
      </c>
      <c r="O202">
        <v>68.847520000000003</v>
      </c>
      <c r="P202">
        <f t="shared" si="6"/>
        <v>308.39332000000002</v>
      </c>
      <c r="Q202">
        <v>8.1906409999999994</v>
      </c>
      <c r="R202" s="1" t="s">
        <v>399</v>
      </c>
      <c r="S202" s="1" t="s">
        <v>421</v>
      </c>
      <c r="T202">
        <v>166.3811</v>
      </c>
      <c r="U202">
        <f t="shared" si="7"/>
        <v>0.53950941609241077</v>
      </c>
    </row>
    <row r="203" spans="1:21" x14ac:dyDescent="0.3">
      <c r="A203" s="1" t="s">
        <v>19</v>
      </c>
      <c r="B203" s="2" t="s">
        <v>197</v>
      </c>
      <c r="C203" t="s">
        <v>319</v>
      </c>
      <c r="D203" s="1" t="s">
        <v>381</v>
      </c>
      <c r="E203" t="s">
        <v>391</v>
      </c>
      <c r="F203">
        <v>43.597999999999999</v>
      </c>
      <c r="G203">
        <v>5512</v>
      </c>
      <c r="H203" t="s">
        <v>396</v>
      </c>
      <c r="I203">
        <v>0.2476023</v>
      </c>
      <c r="J203">
        <v>237.7603</v>
      </c>
      <c r="K203">
        <v>0.80063870000000004</v>
      </c>
      <c r="L203">
        <v>0.94302819999999998</v>
      </c>
      <c r="M203">
        <v>0</v>
      </c>
      <c r="N203">
        <v>338.40960000000001</v>
      </c>
      <c r="O203">
        <v>4.6064189999999998</v>
      </c>
      <c r="P203">
        <f t="shared" si="6"/>
        <v>343.01601900000003</v>
      </c>
      <c r="Q203">
        <v>66.977739999999997</v>
      </c>
      <c r="R203" s="1" t="s">
        <v>399</v>
      </c>
      <c r="S203" s="1" t="s">
        <v>421</v>
      </c>
      <c r="T203">
        <v>22.905429999999999</v>
      </c>
      <c r="U203">
        <f t="shared" si="7"/>
        <v>6.6776560659693257E-2</v>
      </c>
    </row>
    <row r="204" spans="1:21" x14ac:dyDescent="0.3">
      <c r="A204" s="1" t="s">
        <v>19</v>
      </c>
      <c r="B204" s="2" t="s">
        <v>198</v>
      </c>
      <c r="C204" t="s">
        <v>319</v>
      </c>
      <c r="D204" s="1" t="s">
        <v>381</v>
      </c>
      <c r="E204" t="s">
        <v>394</v>
      </c>
      <c r="F204">
        <v>3.91</v>
      </c>
      <c r="I204">
        <v>0.31686999999999999</v>
      </c>
      <c r="J204">
        <v>160.48609999999999</v>
      </c>
      <c r="K204">
        <v>0.66660920000000001</v>
      </c>
      <c r="L204">
        <v>0.84944779999999998</v>
      </c>
      <c r="M204">
        <v>0</v>
      </c>
      <c r="N204">
        <v>9.4451110000000007</v>
      </c>
      <c r="O204">
        <v>0.80061780000000005</v>
      </c>
      <c r="P204">
        <f t="shared" si="6"/>
        <v>10.2457288</v>
      </c>
      <c r="Q204">
        <v>9.2578650000000007</v>
      </c>
      <c r="R204" s="1" t="s">
        <v>399</v>
      </c>
      <c r="S204" s="1" t="s">
        <v>421</v>
      </c>
      <c r="T204">
        <v>82.218180000000004</v>
      </c>
      <c r="U204">
        <f t="shared" si="7"/>
        <v>8.0246297364419803</v>
      </c>
    </row>
    <row r="205" spans="1:21" x14ac:dyDescent="0.3">
      <c r="A205" s="1" t="s">
        <v>19</v>
      </c>
      <c r="B205" s="2" t="s">
        <v>199</v>
      </c>
      <c r="C205" t="s">
        <v>319</v>
      </c>
      <c r="D205" s="1" t="s">
        <v>381</v>
      </c>
      <c r="E205" t="s">
        <v>394</v>
      </c>
      <c r="F205">
        <v>2.3620000000000001</v>
      </c>
      <c r="G205">
        <v>3000</v>
      </c>
      <c r="H205" t="s">
        <v>396</v>
      </c>
      <c r="I205">
        <v>0.24418010000000001</v>
      </c>
      <c r="J205">
        <v>340.88670000000002</v>
      </c>
      <c r="K205">
        <v>0.65209439999999996</v>
      </c>
      <c r="L205">
        <v>0.65735089999999996</v>
      </c>
      <c r="M205">
        <v>0</v>
      </c>
      <c r="N205">
        <v>158.5531</v>
      </c>
      <c r="O205">
        <v>463.38630000000001</v>
      </c>
      <c r="P205">
        <f t="shared" si="6"/>
        <v>621.93939999999998</v>
      </c>
      <c r="Q205">
        <v>21.677679999999999</v>
      </c>
      <c r="R205" s="1" t="s">
        <v>399</v>
      </c>
      <c r="S205" s="1" t="s">
        <v>421</v>
      </c>
      <c r="T205">
        <v>58.82555</v>
      </c>
      <c r="U205">
        <f t="shared" si="7"/>
        <v>9.458405433069525E-2</v>
      </c>
    </row>
    <row r="206" spans="1:21" x14ac:dyDescent="0.3">
      <c r="A206" s="1" t="s">
        <v>19</v>
      </c>
      <c r="B206" s="2" t="s">
        <v>200</v>
      </c>
      <c r="C206" t="s">
        <v>319</v>
      </c>
      <c r="D206" s="1" t="s">
        <v>381</v>
      </c>
      <c r="E206" t="s">
        <v>394</v>
      </c>
      <c r="F206">
        <v>36.340000000000003</v>
      </c>
      <c r="G206">
        <v>9000</v>
      </c>
      <c r="H206" t="s">
        <v>396</v>
      </c>
      <c r="I206">
        <v>0.14940719999999999</v>
      </c>
      <c r="J206">
        <v>20.945219999999999</v>
      </c>
      <c r="K206">
        <v>0.79639720000000003</v>
      </c>
      <c r="L206">
        <v>0.80313579999999996</v>
      </c>
      <c r="M206">
        <v>0</v>
      </c>
      <c r="N206">
        <v>30.844380000000001</v>
      </c>
      <c r="O206">
        <v>17.196809999999999</v>
      </c>
      <c r="P206">
        <f t="shared" si="6"/>
        <v>48.04119</v>
      </c>
      <c r="Q206">
        <v>1.174123</v>
      </c>
      <c r="R206" s="1" t="s">
        <v>399</v>
      </c>
      <c r="S206" s="1" t="s">
        <v>421</v>
      </c>
      <c r="T206">
        <v>2.5101599999999999</v>
      </c>
      <c r="U206">
        <f t="shared" si="7"/>
        <v>5.2250162829022347E-2</v>
      </c>
    </row>
    <row r="207" spans="1:21" x14ac:dyDescent="0.3">
      <c r="A207" s="1" t="s">
        <v>19</v>
      </c>
      <c r="B207" s="2" t="s">
        <v>201</v>
      </c>
      <c r="C207" t="s">
        <v>319</v>
      </c>
      <c r="D207" s="1" t="s">
        <v>381</v>
      </c>
      <c r="E207" t="s">
        <v>392</v>
      </c>
      <c r="F207">
        <v>61.856999999999999</v>
      </c>
      <c r="G207">
        <v>6916</v>
      </c>
      <c r="H207" t="s">
        <v>396</v>
      </c>
      <c r="I207">
        <v>0.23724439999999999</v>
      </c>
      <c r="J207">
        <v>159.49860000000001</v>
      </c>
      <c r="K207">
        <v>0.81969840000000005</v>
      </c>
      <c r="L207">
        <v>0.62480930000000001</v>
      </c>
      <c r="M207">
        <v>0</v>
      </c>
      <c r="N207">
        <v>10.889659999999999</v>
      </c>
      <c r="O207">
        <v>249.35509999999999</v>
      </c>
      <c r="P207">
        <f t="shared" si="6"/>
        <v>260.24475999999999</v>
      </c>
      <c r="Q207">
        <v>75.188800000000001</v>
      </c>
      <c r="R207" s="1" t="s">
        <v>399</v>
      </c>
      <c r="S207" s="1" t="s">
        <v>421</v>
      </c>
      <c r="T207">
        <v>109.43040000000001</v>
      </c>
      <c r="U207">
        <f t="shared" si="7"/>
        <v>0.42049031073670806</v>
      </c>
    </row>
    <row r="208" spans="1:21" x14ac:dyDescent="0.3">
      <c r="A208" s="1" t="s">
        <v>19</v>
      </c>
      <c r="B208" s="2" t="s">
        <v>202</v>
      </c>
      <c r="C208" t="s">
        <v>319</v>
      </c>
      <c r="D208" s="1" t="s">
        <v>381</v>
      </c>
      <c r="E208" t="s">
        <v>391</v>
      </c>
      <c r="F208">
        <v>28.468</v>
      </c>
      <c r="G208">
        <v>4777</v>
      </c>
      <c r="H208" t="s">
        <v>396</v>
      </c>
      <c r="I208">
        <v>0.32263059999999999</v>
      </c>
      <c r="J208">
        <v>160.48609999999999</v>
      </c>
      <c r="K208">
        <v>0.72792330000000005</v>
      </c>
      <c r="L208">
        <v>0.77465340000000005</v>
      </c>
      <c r="M208">
        <v>0</v>
      </c>
      <c r="N208">
        <v>87.464380000000006</v>
      </c>
      <c r="O208">
        <v>151.07849999999999</v>
      </c>
      <c r="P208">
        <f t="shared" si="6"/>
        <v>238.54288</v>
      </c>
      <c r="Q208">
        <v>4.3552540000000004</v>
      </c>
      <c r="R208" s="1" t="s">
        <v>399</v>
      </c>
      <c r="S208" s="1" t="s">
        <v>421</v>
      </c>
      <c r="T208">
        <v>376.28890000000001</v>
      </c>
      <c r="U208">
        <f t="shared" si="7"/>
        <v>1.5774476270262185</v>
      </c>
    </row>
    <row r="209" spans="1:21" x14ac:dyDescent="0.3">
      <c r="A209" s="1" t="s">
        <v>19</v>
      </c>
      <c r="B209" s="2" t="s">
        <v>203</v>
      </c>
      <c r="C209" t="s">
        <v>319</v>
      </c>
      <c r="D209" s="1" t="s">
        <v>381</v>
      </c>
      <c r="E209" t="s">
        <v>391</v>
      </c>
      <c r="F209">
        <v>24.081</v>
      </c>
      <c r="G209">
        <v>5466</v>
      </c>
      <c r="H209" t="s">
        <v>396</v>
      </c>
      <c r="I209">
        <v>0.19075610000000001</v>
      </c>
      <c r="J209">
        <v>146.6241</v>
      </c>
      <c r="K209">
        <v>0.53328679999999995</v>
      </c>
      <c r="L209">
        <v>0.82770560000000004</v>
      </c>
      <c r="M209">
        <v>0</v>
      </c>
      <c r="N209">
        <v>132.66370000000001</v>
      </c>
      <c r="O209">
        <v>17.14368</v>
      </c>
      <c r="P209">
        <f t="shared" si="6"/>
        <v>149.80737999999999</v>
      </c>
      <c r="Q209">
        <v>4.8446040000000004</v>
      </c>
      <c r="R209" s="1" t="s">
        <v>399</v>
      </c>
      <c r="S209" s="1" t="s">
        <v>421</v>
      </c>
      <c r="T209">
        <v>199.55869999999999</v>
      </c>
      <c r="U209">
        <f t="shared" si="7"/>
        <v>1.3321019298248189</v>
      </c>
    </row>
    <row r="210" spans="1:21" x14ac:dyDescent="0.3">
      <c r="A210" s="1" t="s">
        <v>19</v>
      </c>
      <c r="B210" s="2" t="s">
        <v>204</v>
      </c>
      <c r="C210" t="s">
        <v>319</v>
      </c>
      <c r="D210" s="1" t="s">
        <v>381</v>
      </c>
      <c r="E210" t="s">
        <v>392</v>
      </c>
      <c r="F210">
        <v>88.403000000000006</v>
      </c>
      <c r="G210">
        <v>7762</v>
      </c>
      <c r="H210">
        <v>154</v>
      </c>
      <c r="I210">
        <v>0.2870567</v>
      </c>
      <c r="J210">
        <v>86.862470000000002</v>
      </c>
      <c r="K210">
        <v>0.60590509999999997</v>
      </c>
      <c r="L210">
        <v>0.75000169999999999</v>
      </c>
      <c r="M210">
        <v>0</v>
      </c>
      <c r="N210">
        <v>31.28266</v>
      </c>
      <c r="O210">
        <v>2.1523560000000002</v>
      </c>
      <c r="P210">
        <f t="shared" si="6"/>
        <v>33.435015999999997</v>
      </c>
      <c r="Q210">
        <v>61.525489999999998</v>
      </c>
      <c r="R210" s="1" t="s">
        <v>399</v>
      </c>
      <c r="S210" s="1" t="s">
        <v>421</v>
      </c>
      <c r="T210">
        <v>30.979019999999998</v>
      </c>
      <c r="U210">
        <f t="shared" si="7"/>
        <v>0.92654419546262523</v>
      </c>
    </row>
    <row r="211" spans="1:21" x14ac:dyDescent="0.3">
      <c r="A211" s="1" t="s">
        <v>19</v>
      </c>
      <c r="B211" s="2" t="s">
        <v>204</v>
      </c>
      <c r="C211" t="s">
        <v>319</v>
      </c>
      <c r="D211" s="1" t="s">
        <v>381</v>
      </c>
      <c r="E211" t="s">
        <v>394</v>
      </c>
      <c r="F211">
        <v>88.403000000000006</v>
      </c>
      <c r="G211">
        <v>7762</v>
      </c>
      <c r="H211">
        <v>154</v>
      </c>
      <c r="I211">
        <v>0.2870567</v>
      </c>
      <c r="J211">
        <v>86.862470000000002</v>
      </c>
      <c r="K211">
        <v>0.60590509999999997</v>
      </c>
      <c r="L211">
        <v>0.75000169999999999</v>
      </c>
      <c r="M211">
        <v>0</v>
      </c>
      <c r="N211">
        <v>31.28266</v>
      </c>
      <c r="O211">
        <v>2.1523560000000002</v>
      </c>
      <c r="P211">
        <f t="shared" si="6"/>
        <v>33.435015999999997</v>
      </c>
      <c r="Q211">
        <v>61.525489999999998</v>
      </c>
      <c r="R211" s="1" t="s">
        <v>399</v>
      </c>
      <c r="S211" s="1" t="s">
        <v>421</v>
      </c>
      <c r="T211">
        <v>30.979019999999998</v>
      </c>
      <c r="U211">
        <f t="shared" si="7"/>
        <v>0.92654419546262523</v>
      </c>
    </row>
    <row r="212" spans="1:21" x14ac:dyDescent="0.3">
      <c r="A212" s="1" t="s">
        <v>19</v>
      </c>
      <c r="B212" s="2" t="s">
        <v>205</v>
      </c>
      <c r="C212" t="s">
        <v>302</v>
      </c>
      <c r="D212" s="1" t="s">
        <v>381</v>
      </c>
      <c r="E212" t="s">
        <v>387</v>
      </c>
      <c r="F212">
        <v>1115</v>
      </c>
      <c r="G212">
        <v>10807.5</v>
      </c>
      <c r="H212">
        <v>135.30000000000001</v>
      </c>
      <c r="I212">
        <v>0.18325150000000001</v>
      </c>
      <c r="J212">
        <v>61.576779999999999</v>
      </c>
      <c r="K212">
        <v>0.77771860000000004</v>
      </c>
      <c r="L212">
        <v>0.77983840000000004</v>
      </c>
      <c r="M212">
        <v>0</v>
      </c>
      <c r="N212">
        <v>1.9277960000000001</v>
      </c>
      <c r="O212">
        <v>42.14913</v>
      </c>
      <c r="P212">
        <f t="shared" si="6"/>
        <v>44.076926</v>
      </c>
      <c r="Q212">
        <v>17.159649999999999</v>
      </c>
      <c r="R212" s="1" t="s">
        <v>400</v>
      </c>
      <c r="S212" s="1" t="s">
        <v>422</v>
      </c>
      <c r="T212">
        <v>119.16030000000001</v>
      </c>
      <c r="U212">
        <f t="shared" si="7"/>
        <v>2.7034621243777299</v>
      </c>
    </row>
    <row r="213" spans="1:21" x14ac:dyDescent="0.3">
      <c r="A213" s="1" t="s">
        <v>19</v>
      </c>
      <c r="B213" s="2" t="s">
        <v>205</v>
      </c>
      <c r="C213" t="s">
        <v>302</v>
      </c>
      <c r="D213" s="1" t="s">
        <v>381</v>
      </c>
      <c r="E213" t="s">
        <v>384</v>
      </c>
      <c r="F213">
        <v>1115</v>
      </c>
      <c r="G213">
        <v>10807.5</v>
      </c>
      <c r="H213">
        <v>135.30000000000001</v>
      </c>
      <c r="I213">
        <v>0.18325150000000001</v>
      </c>
      <c r="J213">
        <v>61.576779999999999</v>
      </c>
      <c r="K213">
        <v>0.77771860000000004</v>
      </c>
      <c r="L213">
        <v>0.77983840000000004</v>
      </c>
      <c r="M213">
        <v>0</v>
      </c>
      <c r="N213">
        <v>1.9277960000000001</v>
      </c>
      <c r="O213">
        <v>42.14913</v>
      </c>
      <c r="P213">
        <f t="shared" si="6"/>
        <v>44.076926</v>
      </c>
      <c r="Q213">
        <v>17.159649999999999</v>
      </c>
      <c r="R213" s="1" t="s">
        <v>400</v>
      </c>
      <c r="S213" s="1" t="s">
        <v>422</v>
      </c>
      <c r="T213">
        <v>119.16030000000001</v>
      </c>
      <c r="U213">
        <f t="shared" si="7"/>
        <v>2.7034621243777299</v>
      </c>
    </row>
    <row r="214" spans="1:21" x14ac:dyDescent="0.3">
      <c r="A214" s="1" t="s">
        <v>19</v>
      </c>
      <c r="B214" s="2" t="s">
        <v>205</v>
      </c>
      <c r="C214" t="s">
        <v>302</v>
      </c>
      <c r="D214" s="1" t="s">
        <v>381</v>
      </c>
      <c r="E214" t="s">
        <v>390</v>
      </c>
      <c r="F214">
        <v>1115</v>
      </c>
      <c r="G214">
        <v>10807.5</v>
      </c>
      <c r="H214">
        <v>135.30000000000001</v>
      </c>
      <c r="I214">
        <v>0.18325150000000001</v>
      </c>
      <c r="J214">
        <v>61.576779999999999</v>
      </c>
      <c r="K214">
        <v>0.77771860000000004</v>
      </c>
      <c r="L214">
        <v>0.77983840000000004</v>
      </c>
      <c r="M214">
        <v>0</v>
      </c>
      <c r="N214">
        <v>1.9277960000000001</v>
      </c>
      <c r="O214">
        <v>42.14913</v>
      </c>
      <c r="P214">
        <f t="shared" si="6"/>
        <v>44.076926</v>
      </c>
      <c r="Q214">
        <v>17.159649999999999</v>
      </c>
      <c r="R214" s="1" t="s">
        <v>400</v>
      </c>
      <c r="S214" s="1" t="s">
        <v>422</v>
      </c>
      <c r="T214">
        <v>119.16030000000001</v>
      </c>
      <c r="U214">
        <f t="shared" si="7"/>
        <v>2.7034621243777299</v>
      </c>
    </row>
    <row r="215" spans="1:21" x14ac:dyDescent="0.3">
      <c r="A215" s="1" t="s">
        <v>19</v>
      </c>
      <c r="B215" s="2" t="s">
        <v>35</v>
      </c>
      <c r="C215" t="s">
        <v>310</v>
      </c>
      <c r="D215" s="1" t="s">
        <v>379</v>
      </c>
      <c r="E215" t="s">
        <v>388</v>
      </c>
      <c r="F215">
        <v>272</v>
      </c>
      <c r="G215">
        <v>5500</v>
      </c>
      <c r="H215" t="s">
        <v>396</v>
      </c>
      <c r="I215">
        <v>0.2191516</v>
      </c>
      <c r="J215">
        <v>184.57929999999999</v>
      </c>
      <c r="K215">
        <v>0.51350430000000002</v>
      </c>
      <c r="L215">
        <v>0.73928450000000001</v>
      </c>
      <c r="M215">
        <v>0</v>
      </c>
      <c r="N215">
        <v>17.8019</v>
      </c>
      <c r="O215">
        <v>1.1899150000000001</v>
      </c>
      <c r="P215">
        <f t="shared" si="6"/>
        <v>18.991814999999999</v>
      </c>
      <c r="Q215">
        <v>53.276049999999998</v>
      </c>
      <c r="R215" s="1" t="s">
        <v>407</v>
      </c>
      <c r="S215" s="1" t="s">
        <v>423</v>
      </c>
      <c r="T215">
        <v>12.15387</v>
      </c>
      <c r="U215">
        <f t="shared" si="7"/>
        <v>0.63995305346013531</v>
      </c>
    </row>
    <row r="216" spans="1:21" x14ac:dyDescent="0.3">
      <c r="A216" s="1" t="s">
        <v>19</v>
      </c>
      <c r="B216" s="2" t="s">
        <v>206</v>
      </c>
      <c r="C216" t="s">
        <v>350</v>
      </c>
      <c r="D216" s="1" t="s">
        <v>379</v>
      </c>
      <c r="E216" t="s">
        <v>388</v>
      </c>
      <c r="F216">
        <v>18.8</v>
      </c>
      <c r="G216">
        <v>4275</v>
      </c>
      <c r="H216" t="s">
        <v>396</v>
      </c>
      <c r="I216">
        <v>0.2804373</v>
      </c>
      <c r="J216">
        <v>814.57029999999997</v>
      </c>
      <c r="K216">
        <v>0.59927200000000003</v>
      </c>
      <c r="L216">
        <v>0.84178319999999995</v>
      </c>
      <c r="M216">
        <v>0</v>
      </c>
      <c r="N216">
        <v>26.042390000000001</v>
      </c>
      <c r="O216">
        <v>12.030720000000001</v>
      </c>
      <c r="P216">
        <f t="shared" si="6"/>
        <v>38.07311</v>
      </c>
      <c r="Q216">
        <v>14.98789</v>
      </c>
      <c r="R216" s="1" t="s">
        <v>403</v>
      </c>
      <c r="S216" s="1" t="s">
        <v>423</v>
      </c>
      <c r="T216">
        <v>4.7740729999999996</v>
      </c>
      <c r="U216">
        <f t="shared" si="7"/>
        <v>0.12539225190692327</v>
      </c>
    </row>
    <row r="217" spans="1:21" x14ac:dyDescent="0.3">
      <c r="A217" s="1" t="s">
        <v>19</v>
      </c>
      <c r="B217" s="2" t="s">
        <v>207</v>
      </c>
      <c r="C217" t="s">
        <v>327</v>
      </c>
      <c r="D217" s="1" t="s">
        <v>380</v>
      </c>
      <c r="E217" t="s">
        <v>388</v>
      </c>
      <c r="F217">
        <v>685.99599999999998</v>
      </c>
      <c r="G217">
        <v>11170</v>
      </c>
      <c r="H217">
        <v>128.70000000000002</v>
      </c>
      <c r="I217">
        <v>0.1141224</v>
      </c>
      <c r="J217">
        <v>179.5616</v>
      </c>
      <c r="K217">
        <v>0.75781169999999998</v>
      </c>
      <c r="L217">
        <v>0.71987460000000003</v>
      </c>
      <c r="M217">
        <v>0</v>
      </c>
      <c r="N217">
        <v>162.09569999999999</v>
      </c>
      <c r="O217">
        <v>20.82882</v>
      </c>
      <c r="P217">
        <f t="shared" si="6"/>
        <v>182.92452</v>
      </c>
      <c r="Q217">
        <v>68.017070000000004</v>
      </c>
      <c r="R217" s="1" t="s">
        <v>412</v>
      </c>
      <c r="S217" s="1" t="s">
        <v>424</v>
      </c>
      <c r="T217">
        <v>157.48099999999999</v>
      </c>
      <c r="U217">
        <f t="shared" si="7"/>
        <v>0.86090700142331922</v>
      </c>
    </row>
    <row r="218" spans="1:21" x14ac:dyDescent="0.3">
      <c r="A218" s="1" t="s">
        <v>19</v>
      </c>
      <c r="B218" s="2" t="s">
        <v>77</v>
      </c>
      <c r="C218" t="s">
        <v>327</v>
      </c>
      <c r="D218" s="1" t="s">
        <v>380</v>
      </c>
      <c r="E218" t="s">
        <v>388</v>
      </c>
      <c r="F218">
        <v>2604.3910000000001</v>
      </c>
      <c r="G218">
        <v>8735</v>
      </c>
      <c r="H218">
        <v>116.05000000000001</v>
      </c>
      <c r="I218">
        <v>0.1261581</v>
      </c>
      <c r="J218">
        <v>250.5103</v>
      </c>
      <c r="K218">
        <v>0.77428929999999996</v>
      </c>
      <c r="L218">
        <v>0.70537340000000004</v>
      </c>
      <c r="M218">
        <v>0</v>
      </c>
      <c r="N218">
        <v>298.02519999999998</v>
      </c>
      <c r="O218">
        <v>2726.0740000000001</v>
      </c>
      <c r="P218">
        <f t="shared" si="6"/>
        <v>3024.0992000000001</v>
      </c>
      <c r="Q218">
        <v>30.336600000000001</v>
      </c>
      <c r="R218" s="1" t="s">
        <v>408</v>
      </c>
      <c r="S218" s="1" t="s">
        <v>424</v>
      </c>
      <c r="T218">
        <v>1073.954</v>
      </c>
      <c r="U218">
        <f t="shared" si="7"/>
        <v>0.35513186869002178</v>
      </c>
    </row>
    <row r="219" spans="1:21" x14ac:dyDescent="0.3">
      <c r="A219" s="1" t="s">
        <v>19</v>
      </c>
      <c r="B219" s="2" t="s">
        <v>208</v>
      </c>
      <c r="C219" t="s">
        <v>351</v>
      </c>
      <c r="D219" s="1" t="s">
        <v>381</v>
      </c>
      <c r="E219" t="s">
        <v>392</v>
      </c>
      <c r="F219">
        <v>41.566000000000003</v>
      </c>
      <c r="G219">
        <v>10315</v>
      </c>
      <c r="H219" t="s">
        <v>396</v>
      </c>
      <c r="I219">
        <v>0.1706626</v>
      </c>
      <c r="J219">
        <v>43.360900000000001</v>
      </c>
      <c r="K219">
        <v>0.78028629999999999</v>
      </c>
      <c r="L219">
        <v>0.80981950000000003</v>
      </c>
      <c r="M219">
        <v>0</v>
      </c>
      <c r="N219">
        <v>42.141069999999999</v>
      </c>
      <c r="O219">
        <v>29.710940000000001</v>
      </c>
      <c r="P219">
        <f t="shared" si="6"/>
        <v>71.852010000000007</v>
      </c>
      <c r="Q219">
        <v>78.860789999999994</v>
      </c>
      <c r="R219" s="1" t="s">
        <v>400</v>
      </c>
      <c r="S219" s="1" t="s">
        <v>422</v>
      </c>
      <c r="T219">
        <v>18.441600000000001</v>
      </c>
      <c r="U219">
        <f t="shared" si="7"/>
        <v>0.25666087838043777</v>
      </c>
    </row>
    <row r="220" spans="1:21" x14ac:dyDescent="0.3">
      <c r="A220" s="1" t="s">
        <v>19</v>
      </c>
      <c r="B220" s="2" t="s">
        <v>127</v>
      </c>
      <c r="C220" t="s">
        <v>300</v>
      </c>
      <c r="D220" s="1" t="s">
        <v>379</v>
      </c>
      <c r="E220" t="s">
        <v>388</v>
      </c>
      <c r="F220">
        <v>1965.4</v>
      </c>
      <c r="G220">
        <v>4000</v>
      </c>
      <c r="H220" t="s">
        <v>396</v>
      </c>
      <c r="I220">
        <v>0.2007177</v>
      </c>
      <c r="J220">
        <v>167.6524</v>
      </c>
      <c r="K220">
        <v>0.6446286</v>
      </c>
      <c r="L220">
        <v>0.78201589999999999</v>
      </c>
      <c r="M220">
        <v>0</v>
      </c>
      <c r="N220">
        <v>158.20240000000001</v>
      </c>
      <c r="O220">
        <v>7.5645720000000001</v>
      </c>
      <c r="P220">
        <f t="shared" si="6"/>
        <v>165.76697200000001</v>
      </c>
      <c r="Q220">
        <v>67.932640000000006</v>
      </c>
      <c r="R220" s="1" t="s">
        <v>398</v>
      </c>
      <c r="S220" s="1" t="s">
        <v>421</v>
      </c>
      <c r="T220">
        <v>143.24440000000001</v>
      </c>
      <c r="U220">
        <f t="shared" si="7"/>
        <v>0.8641311249867073</v>
      </c>
    </row>
    <row r="221" spans="1:21" x14ac:dyDescent="0.3">
      <c r="A221" s="1" t="s">
        <v>19</v>
      </c>
      <c r="B221" s="2" t="s">
        <v>205</v>
      </c>
      <c r="C221" t="s">
        <v>302</v>
      </c>
      <c r="D221" s="1" t="s">
        <v>381</v>
      </c>
      <c r="E221" t="s">
        <v>388</v>
      </c>
      <c r="F221">
        <v>1115</v>
      </c>
      <c r="G221">
        <v>10807.5</v>
      </c>
      <c r="H221">
        <v>135.30000000000001</v>
      </c>
      <c r="I221">
        <v>0.18325150000000001</v>
      </c>
      <c r="J221">
        <v>61.576779999999999</v>
      </c>
      <c r="K221">
        <v>0.77771860000000004</v>
      </c>
      <c r="L221">
        <v>0.77983840000000004</v>
      </c>
      <c r="M221">
        <v>0</v>
      </c>
      <c r="N221">
        <v>1.9277960000000001</v>
      </c>
      <c r="O221">
        <v>42.14913</v>
      </c>
      <c r="P221">
        <f t="shared" si="6"/>
        <v>44.076926</v>
      </c>
      <c r="Q221">
        <v>17.159649999999999</v>
      </c>
      <c r="R221" s="1" t="s">
        <v>400</v>
      </c>
      <c r="S221" s="1" t="s">
        <v>422</v>
      </c>
      <c r="T221">
        <v>119.16030000000001</v>
      </c>
      <c r="U221">
        <f t="shared" si="7"/>
        <v>2.7034621243777299</v>
      </c>
    </row>
    <row r="222" spans="1:21" x14ac:dyDescent="0.3">
      <c r="A222" s="1" t="s">
        <v>19</v>
      </c>
      <c r="B222" s="2" t="s">
        <v>205</v>
      </c>
      <c r="C222" t="s">
        <v>302</v>
      </c>
      <c r="D222" s="1" t="s">
        <v>381</v>
      </c>
      <c r="E222" t="s">
        <v>392</v>
      </c>
      <c r="F222">
        <v>1115</v>
      </c>
      <c r="G222">
        <v>10807.5</v>
      </c>
      <c r="H222">
        <v>135.30000000000001</v>
      </c>
      <c r="I222">
        <v>0.18325150000000001</v>
      </c>
      <c r="J222">
        <v>61.576779999999999</v>
      </c>
      <c r="K222">
        <v>0.77771860000000004</v>
      </c>
      <c r="L222">
        <v>0.77983840000000004</v>
      </c>
      <c r="M222">
        <v>0</v>
      </c>
      <c r="N222">
        <v>1.9277960000000001</v>
      </c>
      <c r="O222">
        <v>42.14913</v>
      </c>
      <c r="P222">
        <f t="shared" si="6"/>
        <v>44.076926</v>
      </c>
      <c r="Q222">
        <v>17.159649999999999</v>
      </c>
      <c r="R222" s="1" t="s">
        <v>400</v>
      </c>
      <c r="S222" s="1" t="s">
        <v>422</v>
      </c>
      <c r="T222">
        <v>119.16030000000001</v>
      </c>
      <c r="U222">
        <f t="shared" si="7"/>
        <v>2.7034621243777299</v>
      </c>
    </row>
    <row r="223" spans="1:21" x14ac:dyDescent="0.3">
      <c r="A223" s="1" t="s">
        <v>19</v>
      </c>
      <c r="B223" s="2" t="s">
        <v>87</v>
      </c>
      <c r="C223" t="s">
        <v>324</v>
      </c>
      <c r="D223" s="1" t="s">
        <v>380</v>
      </c>
      <c r="E223" t="s">
        <v>388</v>
      </c>
      <c r="F223">
        <v>44.054000000000002</v>
      </c>
      <c r="G223">
        <v>2523</v>
      </c>
      <c r="H223" t="s">
        <v>396</v>
      </c>
      <c r="I223">
        <v>0.26181169999999998</v>
      </c>
      <c r="J223">
        <v>595.67290000000003</v>
      </c>
      <c r="K223">
        <v>0.60410949999999997</v>
      </c>
      <c r="L223">
        <v>0.83829710000000002</v>
      </c>
      <c r="M223">
        <v>0</v>
      </c>
      <c r="N223">
        <v>53.533529999999999</v>
      </c>
      <c r="O223">
        <v>264.322</v>
      </c>
      <c r="P223">
        <f t="shared" si="6"/>
        <v>317.85552999999999</v>
      </c>
      <c r="Q223">
        <v>72.313190000000006</v>
      </c>
      <c r="R223" s="1" t="s">
        <v>400</v>
      </c>
      <c r="S223" s="1" t="s">
        <v>422</v>
      </c>
      <c r="T223">
        <v>27.891670000000001</v>
      </c>
      <c r="U223">
        <f t="shared" si="7"/>
        <v>8.7749519412168173E-2</v>
      </c>
    </row>
    <row r="224" spans="1:21" x14ac:dyDescent="0.3">
      <c r="A224" s="1" t="s">
        <v>19</v>
      </c>
      <c r="B224" s="2" t="s">
        <v>66</v>
      </c>
      <c r="C224" t="s">
        <v>324</v>
      </c>
      <c r="D224" s="1" t="s">
        <v>380</v>
      </c>
      <c r="E224" t="s">
        <v>388</v>
      </c>
      <c r="F224">
        <v>201</v>
      </c>
      <c r="G224">
        <v>8250</v>
      </c>
      <c r="H224" t="s">
        <v>396</v>
      </c>
      <c r="I224">
        <v>0.18208820000000001</v>
      </c>
      <c r="J224">
        <v>58.210700000000003</v>
      </c>
      <c r="K224">
        <v>0.60096939999999999</v>
      </c>
      <c r="L224">
        <v>0.81928900000000004</v>
      </c>
      <c r="M224">
        <v>0</v>
      </c>
      <c r="N224">
        <v>55.901710000000001</v>
      </c>
      <c r="O224">
        <v>35.020180000000003</v>
      </c>
      <c r="P224">
        <f t="shared" si="6"/>
        <v>90.921890000000005</v>
      </c>
      <c r="Q224">
        <v>64.210080000000005</v>
      </c>
      <c r="R224" s="1" t="s">
        <v>400</v>
      </c>
      <c r="S224" s="1" t="s">
        <v>422</v>
      </c>
      <c r="T224">
        <v>12.30058</v>
      </c>
      <c r="U224">
        <f t="shared" si="7"/>
        <v>0.13528733289640152</v>
      </c>
    </row>
    <row r="225" spans="1:21" x14ac:dyDescent="0.3">
      <c r="A225" s="1" t="s">
        <v>19</v>
      </c>
      <c r="B225" s="2" t="s">
        <v>70</v>
      </c>
      <c r="C225" t="s">
        <v>324</v>
      </c>
      <c r="D225" s="1" t="s">
        <v>380</v>
      </c>
      <c r="E225" t="s">
        <v>388</v>
      </c>
      <c r="F225">
        <v>141.018</v>
      </c>
      <c r="G225">
        <v>7100</v>
      </c>
      <c r="H225" t="s">
        <v>396</v>
      </c>
      <c r="I225">
        <v>0.22347259999999999</v>
      </c>
      <c r="J225">
        <v>93.648859999999999</v>
      </c>
      <c r="K225">
        <v>0.5616331</v>
      </c>
      <c r="L225">
        <v>0.64334820000000004</v>
      </c>
      <c r="M225">
        <v>0</v>
      </c>
      <c r="N225">
        <v>129.84559999999999</v>
      </c>
      <c r="O225">
        <v>11.76008</v>
      </c>
      <c r="P225">
        <f t="shared" si="6"/>
        <v>141.60567999999998</v>
      </c>
      <c r="Q225">
        <v>32.922069999999998</v>
      </c>
      <c r="R225" s="1" t="s">
        <v>400</v>
      </c>
      <c r="S225" s="1" t="s">
        <v>422</v>
      </c>
      <c r="T225">
        <v>149.9563</v>
      </c>
      <c r="U225">
        <f t="shared" si="7"/>
        <v>1.0589709395837796</v>
      </c>
    </row>
    <row r="226" spans="1:21" x14ac:dyDescent="0.3">
      <c r="A226" s="1" t="s">
        <v>19</v>
      </c>
      <c r="B226" s="2" t="s">
        <v>209</v>
      </c>
      <c r="C226" t="s">
        <v>352</v>
      </c>
      <c r="D226" s="1" t="s">
        <v>380</v>
      </c>
      <c r="E226" t="s">
        <v>388</v>
      </c>
      <c r="F226">
        <v>1441</v>
      </c>
      <c r="G226">
        <v>9000</v>
      </c>
      <c r="H226" t="s">
        <v>396</v>
      </c>
      <c r="I226">
        <v>0.1909883</v>
      </c>
      <c r="J226">
        <v>146.6241</v>
      </c>
      <c r="K226">
        <v>0.85476269999999999</v>
      </c>
      <c r="L226">
        <v>0.82770560000000004</v>
      </c>
      <c r="M226">
        <v>0</v>
      </c>
      <c r="N226">
        <v>39.645479999999999</v>
      </c>
      <c r="O226">
        <v>109.3242</v>
      </c>
      <c r="P226">
        <f t="shared" si="6"/>
        <v>148.96968000000001</v>
      </c>
      <c r="Q226">
        <v>67.923670000000001</v>
      </c>
      <c r="R226" s="1" t="s">
        <v>400</v>
      </c>
      <c r="S226" s="1" t="s">
        <v>422</v>
      </c>
      <c r="T226">
        <v>2376.9009999999998</v>
      </c>
      <c r="U226">
        <f t="shared" si="7"/>
        <v>15.955602509181732</v>
      </c>
    </row>
    <row r="227" spans="1:21" x14ac:dyDescent="0.3">
      <c r="A227" s="1" t="s">
        <v>19</v>
      </c>
      <c r="B227" s="2" t="s">
        <v>210</v>
      </c>
      <c r="C227" t="s">
        <v>308</v>
      </c>
      <c r="D227" s="1" t="s">
        <v>380</v>
      </c>
      <c r="E227" t="s">
        <v>388</v>
      </c>
      <c r="F227">
        <v>70.8</v>
      </c>
      <c r="G227">
        <v>2986</v>
      </c>
      <c r="H227">
        <v>70.5</v>
      </c>
      <c r="I227">
        <v>0.30199900000000002</v>
      </c>
      <c r="J227">
        <v>57.953090000000003</v>
      </c>
      <c r="K227">
        <v>0.62429639999999997</v>
      </c>
      <c r="L227">
        <v>0.59961109999999995</v>
      </c>
      <c r="M227">
        <v>0</v>
      </c>
      <c r="N227">
        <v>98.636380000000003</v>
      </c>
      <c r="O227">
        <v>57.80885</v>
      </c>
      <c r="P227">
        <f t="shared" si="6"/>
        <v>156.44523000000001</v>
      </c>
      <c r="Q227">
        <v>1.3269329999999999</v>
      </c>
      <c r="R227" s="1" t="s">
        <v>406</v>
      </c>
      <c r="S227" s="1" t="s">
        <v>421</v>
      </c>
      <c r="T227">
        <v>50.400840000000002</v>
      </c>
      <c r="U227">
        <f t="shared" si="7"/>
        <v>0.32216284254879485</v>
      </c>
    </row>
    <row r="228" spans="1:21" x14ac:dyDescent="0.3">
      <c r="A228" s="1" t="s">
        <v>19</v>
      </c>
      <c r="B228" s="2" t="s">
        <v>211</v>
      </c>
      <c r="C228" t="s">
        <v>315</v>
      </c>
      <c r="D228" s="1" t="s">
        <v>381</v>
      </c>
      <c r="E228" t="s">
        <v>388</v>
      </c>
      <c r="F228">
        <v>162.80500000000001</v>
      </c>
      <c r="I228">
        <v>0.32183349999999999</v>
      </c>
      <c r="J228">
        <v>160.48609999999999</v>
      </c>
      <c r="K228">
        <v>0.6991754</v>
      </c>
      <c r="L228">
        <v>0.77465340000000005</v>
      </c>
      <c r="M228">
        <v>0</v>
      </c>
      <c r="N228">
        <v>129.84559999999999</v>
      </c>
      <c r="O228">
        <v>11.76008</v>
      </c>
      <c r="P228">
        <f t="shared" si="6"/>
        <v>141.60567999999998</v>
      </c>
      <c r="Q228">
        <v>26.104620000000001</v>
      </c>
      <c r="R228" s="1" t="s">
        <v>406</v>
      </c>
      <c r="S228" s="1" t="s">
        <v>421</v>
      </c>
      <c r="T228">
        <v>145.62690000000001</v>
      </c>
      <c r="U228">
        <f t="shared" si="7"/>
        <v>1.0283973072266595</v>
      </c>
    </row>
    <row r="229" spans="1:21" x14ac:dyDescent="0.3">
      <c r="A229" s="1" t="s">
        <v>19</v>
      </c>
      <c r="B229" s="2" t="s">
        <v>212</v>
      </c>
      <c r="C229" t="s">
        <v>315</v>
      </c>
      <c r="D229" s="1" t="s">
        <v>381</v>
      </c>
      <c r="E229" t="s">
        <v>388</v>
      </c>
      <c r="F229">
        <v>458</v>
      </c>
      <c r="G229">
        <v>3077</v>
      </c>
      <c r="H229">
        <v>57.750000000000007</v>
      </c>
      <c r="I229">
        <v>0.43357420000000002</v>
      </c>
      <c r="J229">
        <v>206.92619999999999</v>
      </c>
      <c r="K229">
        <v>0.70956269999999999</v>
      </c>
      <c r="L229">
        <v>0.61893989999999999</v>
      </c>
      <c r="M229">
        <v>0</v>
      </c>
      <c r="N229">
        <v>43.337789999999998</v>
      </c>
      <c r="O229">
        <v>28.356210000000001</v>
      </c>
      <c r="P229">
        <f t="shared" si="6"/>
        <v>71.694000000000003</v>
      </c>
      <c r="Q229">
        <v>29.021409999999999</v>
      </c>
      <c r="R229" s="1" t="s">
        <v>406</v>
      </c>
      <c r="S229" s="1" t="s">
        <v>421</v>
      </c>
      <c r="T229">
        <v>7.7287720000000002</v>
      </c>
      <c r="U229">
        <f t="shared" si="7"/>
        <v>0.10780221496917454</v>
      </c>
    </row>
    <row r="230" spans="1:21" x14ac:dyDescent="0.3">
      <c r="A230" s="1" t="s">
        <v>19</v>
      </c>
      <c r="B230" s="2" t="s">
        <v>101</v>
      </c>
      <c r="C230" t="s">
        <v>302</v>
      </c>
      <c r="D230" s="1" t="s">
        <v>381</v>
      </c>
      <c r="E230" t="s">
        <v>388</v>
      </c>
      <c r="F230">
        <v>4155</v>
      </c>
      <c r="G230">
        <v>8200</v>
      </c>
      <c r="H230">
        <v>110.55000000000001</v>
      </c>
      <c r="I230">
        <v>0.17974760000000001</v>
      </c>
      <c r="J230">
        <v>727.68039999999996</v>
      </c>
      <c r="K230">
        <v>0.59988359999999996</v>
      </c>
      <c r="L230">
        <v>0.76820659999999996</v>
      </c>
      <c r="M230">
        <v>0</v>
      </c>
      <c r="N230">
        <v>9.9540609999999994</v>
      </c>
      <c r="O230">
        <v>1.9400630000000001</v>
      </c>
      <c r="P230">
        <f t="shared" si="6"/>
        <v>11.894124</v>
      </c>
      <c r="Q230">
        <v>165.6952</v>
      </c>
      <c r="R230" s="1" t="s">
        <v>400</v>
      </c>
      <c r="S230" s="1" t="s">
        <v>422</v>
      </c>
      <c r="T230">
        <v>204.4658</v>
      </c>
      <c r="U230">
        <f t="shared" si="7"/>
        <v>17.190488345337581</v>
      </c>
    </row>
    <row r="231" spans="1:21" x14ac:dyDescent="0.3">
      <c r="A231" s="1" t="s">
        <v>19</v>
      </c>
      <c r="B231" s="2" t="s">
        <v>213</v>
      </c>
      <c r="C231" t="s">
        <v>331</v>
      </c>
      <c r="D231" s="1" t="s">
        <v>379</v>
      </c>
      <c r="E231" t="s">
        <v>390</v>
      </c>
      <c r="F231">
        <v>1550</v>
      </c>
      <c r="G231">
        <v>7060</v>
      </c>
      <c r="H231">
        <v>155.65</v>
      </c>
      <c r="I231">
        <v>5.5629459999999999E-2</v>
      </c>
      <c r="J231">
        <v>8.8223579999999995</v>
      </c>
      <c r="K231">
        <v>0.2834989</v>
      </c>
      <c r="L231">
        <v>1.447611</v>
      </c>
      <c r="M231">
        <v>0</v>
      </c>
      <c r="N231">
        <v>296.08069999999998</v>
      </c>
      <c r="O231">
        <v>20.03209</v>
      </c>
      <c r="P231">
        <f t="shared" si="6"/>
        <v>316.11278999999996</v>
      </c>
      <c r="Q231">
        <v>15.77178</v>
      </c>
      <c r="R231" s="1" t="s">
        <v>403</v>
      </c>
      <c r="S231" s="1" t="s">
        <v>423</v>
      </c>
      <c r="T231">
        <v>143.4759</v>
      </c>
      <c r="U231">
        <f t="shared" si="7"/>
        <v>0.45387565621751658</v>
      </c>
    </row>
    <row r="232" spans="1:21" x14ac:dyDescent="0.3">
      <c r="A232" s="1" t="s">
        <v>19</v>
      </c>
      <c r="B232" s="2" t="s">
        <v>213</v>
      </c>
      <c r="C232" t="s">
        <v>331</v>
      </c>
      <c r="D232" s="1" t="s">
        <v>379</v>
      </c>
      <c r="E232" t="s">
        <v>390</v>
      </c>
      <c r="F232">
        <v>1550</v>
      </c>
      <c r="G232">
        <v>7060</v>
      </c>
      <c r="H232">
        <v>155.65</v>
      </c>
      <c r="I232">
        <v>5.5629459999999999E-2</v>
      </c>
      <c r="J232">
        <v>8.8223579999999995</v>
      </c>
      <c r="K232">
        <v>0.2834989</v>
      </c>
      <c r="L232">
        <v>1.447611</v>
      </c>
      <c r="M232">
        <v>0</v>
      </c>
      <c r="N232">
        <v>296.08069999999998</v>
      </c>
      <c r="O232">
        <v>20.03209</v>
      </c>
      <c r="P232">
        <f t="shared" si="6"/>
        <v>316.11278999999996</v>
      </c>
      <c r="Q232">
        <v>15.77178</v>
      </c>
      <c r="R232" s="1" t="s">
        <v>403</v>
      </c>
      <c r="S232" s="1" t="s">
        <v>423</v>
      </c>
      <c r="T232">
        <v>143.4759</v>
      </c>
      <c r="U232">
        <f t="shared" si="7"/>
        <v>0.45387565621751658</v>
      </c>
    </row>
    <row r="233" spans="1:21" x14ac:dyDescent="0.3">
      <c r="A233" s="1" t="s">
        <v>19</v>
      </c>
      <c r="B233" s="2" t="s">
        <v>214</v>
      </c>
      <c r="C233" t="s">
        <v>343</v>
      </c>
      <c r="D233" s="1" t="s">
        <v>379</v>
      </c>
      <c r="E233" t="s">
        <v>388</v>
      </c>
      <c r="F233">
        <v>10</v>
      </c>
      <c r="G233">
        <v>1929</v>
      </c>
      <c r="H233">
        <v>51.425000000000004</v>
      </c>
      <c r="I233">
        <v>0.2696132</v>
      </c>
      <c r="J233">
        <v>212.0735</v>
      </c>
      <c r="K233">
        <v>0.88675119999999996</v>
      </c>
      <c r="L233">
        <v>0.76155360000000005</v>
      </c>
      <c r="M233">
        <v>0</v>
      </c>
      <c r="N233">
        <v>33.313510000000001</v>
      </c>
      <c r="O233">
        <v>5.1538620000000002</v>
      </c>
      <c r="P233">
        <f t="shared" si="6"/>
        <v>38.467371999999997</v>
      </c>
      <c r="Q233">
        <v>8.1965869999999992</v>
      </c>
      <c r="R233" s="1" t="s">
        <v>415</v>
      </c>
      <c r="S233" s="1" t="s">
        <v>424</v>
      </c>
      <c r="T233">
        <v>177.89699999999999</v>
      </c>
      <c r="U233">
        <f t="shared" si="7"/>
        <v>4.6246205745482172</v>
      </c>
    </row>
    <row r="234" spans="1:21" x14ac:dyDescent="0.3">
      <c r="A234" s="1" t="s">
        <v>19</v>
      </c>
      <c r="B234" s="2" t="s">
        <v>215</v>
      </c>
      <c r="C234" t="s">
        <v>343</v>
      </c>
      <c r="D234" s="1" t="s">
        <v>379</v>
      </c>
      <c r="E234" t="s">
        <v>388</v>
      </c>
      <c r="F234">
        <v>63</v>
      </c>
      <c r="G234">
        <v>2424</v>
      </c>
      <c r="H234">
        <v>51.425000000000004</v>
      </c>
      <c r="I234">
        <v>0.2661308</v>
      </c>
      <c r="J234">
        <v>74.646259999999998</v>
      </c>
      <c r="K234">
        <v>0.80477299999999996</v>
      </c>
      <c r="L234">
        <v>0.81933840000000002</v>
      </c>
      <c r="M234">
        <v>0</v>
      </c>
      <c r="N234">
        <v>181.04480000000001</v>
      </c>
      <c r="O234">
        <v>401.80829999999997</v>
      </c>
      <c r="P234">
        <f t="shared" si="6"/>
        <v>582.85310000000004</v>
      </c>
      <c r="Q234">
        <v>24.58886</v>
      </c>
      <c r="R234" s="1" t="s">
        <v>415</v>
      </c>
      <c r="S234" s="1" t="s">
        <v>424</v>
      </c>
      <c r="T234">
        <v>125.6408</v>
      </c>
      <c r="U234">
        <f t="shared" si="7"/>
        <v>0.21556169127349584</v>
      </c>
    </row>
    <row r="235" spans="1:21" x14ac:dyDescent="0.3">
      <c r="A235" s="1" t="s">
        <v>19</v>
      </c>
      <c r="B235" s="2" t="s">
        <v>216</v>
      </c>
      <c r="C235" t="s">
        <v>343</v>
      </c>
      <c r="D235" s="1" t="s">
        <v>379</v>
      </c>
      <c r="E235" t="s">
        <v>388</v>
      </c>
      <c r="F235">
        <v>139</v>
      </c>
      <c r="G235">
        <v>2387</v>
      </c>
      <c r="H235">
        <v>51.425000000000004</v>
      </c>
      <c r="I235">
        <v>0.30517159999999999</v>
      </c>
      <c r="J235">
        <v>155.36070000000001</v>
      </c>
      <c r="K235">
        <v>0.87543610000000005</v>
      </c>
      <c r="L235">
        <v>0.84238550000000001</v>
      </c>
      <c r="M235">
        <v>0</v>
      </c>
      <c r="N235">
        <v>73.776700000000005</v>
      </c>
      <c r="O235">
        <v>24.509029999999999</v>
      </c>
      <c r="P235">
        <f t="shared" si="6"/>
        <v>98.285730000000001</v>
      </c>
      <c r="Q235">
        <v>67.89967</v>
      </c>
      <c r="R235" s="1" t="s">
        <v>415</v>
      </c>
      <c r="S235" s="1" t="s">
        <v>424</v>
      </c>
      <c r="T235">
        <v>27.621220000000001</v>
      </c>
      <c r="U235">
        <f t="shared" si="7"/>
        <v>0.28102980971907116</v>
      </c>
    </row>
    <row r="236" spans="1:21" x14ac:dyDescent="0.3">
      <c r="A236" s="1" t="s">
        <v>19</v>
      </c>
      <c r="B236" s="2" t="s">
        <v>77</v>
      </c>
      <c r="C236" t="s">
        <v>328</v>
      </c>
      <c r="D236" s="1" t="s">
        <v>379</v>
      </c>
      <c r="E236" t="s">
        <v>388</v>
      </c>
      <c r="F236">
        <v>2604.3910000000001</v>
      </c>
      <c r="G236">
        <v>8735</v>
      </c>
      <c r="H236">
        <v>116.05000000000001</v>
      </c>
      <c r="I236">
        <v>0.1261581</v>
      </c>
      <c r="J236">
        <v>250.5103</v>
      </c>
      <c r="K236">
        <v>0.77428929999999996</v>
      </c>
      <c r="L236">
        <v>0.70537340000000004</v>
      </c>
      <c r="M236">
        <v>0</v>
      </c>
      <c r="N236">
        <v>298.02519999999998</v>
      </c>
      <c r="O236">
        <v>2726.0740000000001</v>
      </c>
      <c r="P236">
        <f t="shared" si="6"/>
        <v>3024.0992000000001</v>
      </c>
      <c r="Q236">
        <v>30.336600000000001</v>
      </c>
      <c r="R236" s="1" t="s">
        <v>408</v>
      </c>
      <c r="S236" s="1" t="s">
        <v>424</v>
      </c>
      <c r="T236">
        <v>1073.954</v>
      </c>
      <c r="U236">
        <f t="shared" si="7"/>
        <v>0.35513186869002178</v>
      </c>
    </row>
    <row r="237" spans="1:21" x14ac:dyDescent="0.3">
      <c r="A237" s="1" t="s">
        <v>19</v>
      </c>
      <c r="B237" s="2" t="s">
        <v>217</v>
      </c>
      <c r="C237" t="s">
        <v>353</v>
      </c>
      <c r="D237" s="1" t="s">
        <v>379</v>
      </c>
      <c r="E237" t="s">
        <v>385</v>
      </c>
      <c r="F237">
        <v>16.61</v>
      </c>
      <c r="I237">
        <v>0.35345510000000002</v>
      </c>
      <c r="J237">
        <v>884.4135</v>
      </c>
      <c r="K237">
        <v>0.62785630000000003</v>
      </c>
      <c r="L237">
        <v>0.77466740000000001</v>
      </c>
      <c r="M237">
        <v>0</v>
      </c>
      <c r="N237">
        <v>60.032040000000002</v>
      </c>
      <c r="O237">
        <v>16.14602</v>
      </c>
      <c r="P237">
        <f t="shared" si="6"/>
        <v>76.178060000000002</v>
      </c>
      <c r="Q237">
        <v>63.364379999999997</v>
      </c>
      <c r="R237" s="1" t="s">
        <v>417</v>
      </c>
      <c r="S237" s="1" t="s">
        <v>421</v>
      </c>
      <c r="T237">
        <v>33.840240000000001</v>
      </c>
      <c r="U237">
        <f t="shared" si="7"/>
        <v>0.44422554210490528</v>
      </c>
    </row>
    <row r="238" spans="1:21" x14ac:dyDescent="0.3">
      <c r="A238" s="1" t="s">
        <v>19</v>
      </c>
      <c r="B238" s="2" t="s">
        <v>218</v>
      </c>
      <c r="C238" t="s">
        <v>327</v>
      </c>
      <c r="D238" s="1" t="s">
        <v>380</v>
      </c>
      <c r="E238" t="s">
        <v>385</v>
      </c>
      <c r="F238">
        <v>679.87</v>
      </c>
      <c r="G238">
        <v>9780</v>
      </c>
      <c r="H238">
        <v>110.55000000000001</v>
      </c>
      <c r="I238">
        <v>9.7961809999999996E-2</v>
      </c>
      <c r="J238">
        <v>237.8528</v>
      </c>
      <c r="K238">
        <v>0.78607649999999996</v>
      </c>
      <c r="L238">
        <v>0.68152460000000004</v>
      </c>
      <c r="M238">
        <v>0</v>
      </c>
      <c r="N238">
        <v>158.1446</v>
      </c>
      <c r="O238">
        <v>36.352139999999999</v>
      </c>
      <c r="P238">
        <f t="shared" si="6"/>
        <v>194.49673999999999</v>
      </c>
      <c r="Q238">
        <v>39.852370000000001</v>
      </c>
      <c r="R238" s="1" t="s">
        <v>412</v>
      </c>
      <c r="S238" s="1" t="s">
        <v>424</v>
      </c>
      <c r="T238">
        <v>158.0634</v>
      </c>
      <c r="U238">
        <f t="shared" si="7"/>
        <v>0.8126789168805606</v>
      </c>
    </row>
    <row r="239" spans="1:21" x14ac:dyDescent="0.3">
      <c r="A239" s="1" t="s">
        <v>19</v>
      </c>
      <c r="B239" s="2" t="s">
        <v>77</v>
      </c>
      <c r="C239" t="s">
        <v>327</v>
      </c>
      <c r="D239" s="1" t="s">
        <v>380</v>
      </c>
      <c r="E239" t="s">
        <v>385</v>
      </c>
      <c r="F239">
        <v>2604.3910000000001</v>
      </c>
      <c r="G239">
        <v>8735</v>
      </c>
      <c r="H239">
        <v>116.05000000000001</v>
      </c>
      <c r="I239">
        <v>0.1261581</v>
      </c>
      <c r="J239">
        <v>250.5103</v>
      </c>
      <c r="K239">
        <v>0.77428929999999996</v>
      </c>
      <c r="L239">
        <v>0.70537340000000004</v>
      </c>
      <c r="M239">
        <v>0</v>
      </c>
      <c r="N239">
        <v>298.02519999999998</v>
      </c>
      <c r="O239">
        <v>2726.0740000000001</v>
      </c>
      <c r="P239">
        <f t="shared" si="6"/>
        <v>3024.0992000000001</v>
      </c>
      <c r="Q239">
        <v>30.336600000000001</v>
      </c>
      <c r="R239" s="1" t="s">
        <v>408</v>
      </c>
      <c r="S239" s="1" t="s">
        <v>424</v>
      </c>
      <c r="T239">
        <v>1073.954</v>
      </c>
      <c r="U239">
        <f t="shared" si="7"/>
        <v>0.35513186869002178</v>
      </c>
    </row>
    <row r="240" spans="1:21" x14ac:dyDescent="0.3">
      <c r="A240" s="1" t="s">
        <v>19</v>
      </c>
      <c r="B240" s="2" t="s">
        <v>219</v>
      </c>
      <c r="C240" t="s">
        <v>354</v>
      </c>
      <c r="D240" s="1" t="s">
        <v>380</v>
      </c>
      <c r="E240" t="s">
        <v>385</v>
      </c>
      <c r="F240">
        <v>589.05200000000002</v>
      </c>
      <c r="G240">
        <v>2383</v>
      </c>
      <c r="H240">
        <v>63.250000000000007</v>
      </c>
      <c r="I240">
        <v>0.27754879999999998</v>
      </c>
      <c r="J240">
        <v>269.43369999999999</v>
      </c>
      <c r="K240">
        <v>0.46959040000000002</v>
      </c>
      <c r="L240">
        <v>0.78493080000000004</v>
      </c>
      <c r="M240">
        <v>0</v>
      </c>
      <c r="N240">
        <v>34.50609</v>
      </c>
      <c r="O240">
        <v>629.33349999999996</v>
      </c>
      <c r="P240">
        <f t="shared" si="6"/>
        <v>663.83958999999993</v>
      </c>
      <c r="Q240">
        <v>38.113250000000001</v>
      </c>
      <c r="R240" s="1" t="s">
        <v>406</v>
      </c>
      <c r="S240" s="1" t="s">
        <v>421</v>
      </c>
      <c r="T240">
        <v>275.95440000000002</v>
      </c>
      <c r="U240">
        <f t="shared" si="7"/>
        <v>0.41569439990766449</v>
      </c>
    </row>
    <row r="241" spans="1:21" x14ac:dyDescent="0.3">
      <c r="A241" s="1" t="s">
        <v>19</v>
      </c>
      <c r="B241" s="2" t="s">
        <v>220</v>
      </c>
      <c r="C241" t="s">
        <v>355</v>
      </c>
      <c r="D241" s="1" t="s">
        <v>380</v>
      </c>
      <c r="E241" t="s">
        <v>385</v>
      </c>
      <c r="F241">
        <v>893</v>
      </c>
      <c r="G241">
        <v>1250</v>
      </c>
      <c r="H241" t="s">
        <v>396</v>
      </c>
      <c r="I241">
        <v>0.27749370000000001</v>
      </c>
      <c r="J241">
        <v>269.43369999999999</v>
      </c>
      <c r="K241">
        <v>0.64802709999999997</v>
      </c>
      <c r="L241">
        <v>0.84178319999999995</v>
      </c>
      <c r="M241">
        <v>0</v>
      </c>
      <c r="N241">
        <v>113.33580000000001</v>
      </c>
      <c r="O241">
        <v>14.183070000000001</v>
      </c>
      <c r="P241">
        <f t="shared" si="6"/>
        <v>127.51887000000001</v>
      </c>
      <c r="Q241">
        <v>17.159649999999999</v>
      </c>
      <c r="R241" s="1" t="s">
        <v>418</v>
      </c>
      <c r="S241" s="1" t="s">
        <v>423</v>
      </c>
      <c r="T241">
        <v>44.579470000000001</v>
      </c>
      <c r="U241">
        <f t="shared" si="7"/>
        <v>0.34959116246873895</v>
      </c>
    </row>
    <row r="242" spans="1:21" x14ac:dyDescent="0.3">
      <c r="A242" s="1" t="s">
        <v>19</v>
      </c>
      <c r="B242" s="2" t="s">
        <v>221</v>
      </c>
      <c r="C242" t="s">
        <v>311</v>
      </c>
      <c r="D242" s="1" t="s">
        <v>379</v>
      </c>
      <c r="E242" t="s">
        <v>385</v>
      </c>
      <c r="F242">
        <v>1504.29</v>
      </c>
      <c r="G242">
        <v>14750</v>
      </c>
      <c r="H242" t="s">
        <v>396</v>
      </c>
      <c r="I242">
        <v>0.123432</v>
      </c>
      <c r="J242">
        <v>193.04409999999999</v>
      </c>
      <c r="K242">
        <v>0.75007749999999995</v>
      </c>
      <c r="L242">
        <v>0.79170839999999998</v>
      </c>
      <c r="M242">
        <v>0</v>
      </c>
      <c r="N242">
        <v>298.02519999999998</v>
      </c>
      <c r="O242">
        <v>2700.701</v>
      </c>
      <c r="P242">
        <f t="shared" si="6"/>
        <v>2998.7262000000001</v>
      </c>
      <c r="Q242">
        <v>67.994190000000003</v>
      </c>
      <c r="R242" s="1" t="s">
        <v>408</v>
      </c>
      <c r="S242" s="1" t="s">
        <v>424</v>
      </c>
      <c r="T242">
        <v>605.28020000000004</v>
      </c>
      <c r="U242">
        <f t="shared" si="7"/>
        <v>0.20184577038077034</v>
      </c>
    </row>
    <row r="243" spans="1:21" x14ac:dyDescent="0.3">
      <c r="A243" s="1" t="s">
        <v>19</v>
      </c>
      <c r="B243" s="2" t="s">
        <v>222</v>
      </c>
      <c r="C243" t="s">
        <v>311</v>
      </c>
      <c r="D243" s="1" t="s">
        <v>379</v>
      </c>
      <c r="E243" t="s">
        <v>385</v>
      </c>
      <c r="F243">
        <v>208.96</v>
      </c>
      <c r="G243">
        <v>14500</v>
      </c>
      <c r="H243" t="s">
        <v>396</v>
      </c>
      <c r="I243">
        <v>0.2220444</v>
      </c>
      <c r="J243">
        <v>216.8175</v>
      </c>
      <c r="K243">
        <v>0.92144720000000002</v>
      </c>
      <c r="L243">
        <v>0.71470520000000004</v>
      </c>
      <c r="M243">
        <v>0</v>
      </c>
      <c r="N243">
        <v>74.001149999999996</v>
      </c>
      <c r="O243">
        <v>24.653110000000002</v>
      </c>
      <c r="P243">
        <f t="shared" si="6"/>
        <v>98.654259999999994</v>
      </c>
      <c r="Q243">
        <v>25.412559999999999</v>
      </c>
      <c r="R243" s="1" t="s">
        <v>408</v>
      </c>
      <c r="S243" s="1" t="s">
        <v>424</v>
      </c>
      <c r="T243">
        <v>11.08052</v>
      </c>
      <c r="U243">
        <f t="shared" si="7"/>
        <v>0.11231669063251805</v>
      </c>
    </row>
    <row r="244" spans="1:21" x14ac:dyDescent="0.3">
      <c r="A244" s="1" t="s">
        <v>19</v>
      </c>
      <c r="B244" s="2" t="s">
        <v>223</v>
      </c>
      <c r="C244" t="s">
        <v>311</v>
      </c>
      <c r="D244" s="1" t="s">
        <v>379</v>
      </c>
      <c r="E244" t="s">
        <v>385</v>
      </c>
      <c r="F244">
        <v>583.73</v>
      </c>
      <c r="G244">
        <v>14500</v>
      </c>
      <c r="H244" t="s">
        <v>396</v>
      </c>
      <c r="I244">
        <v>0.21919930000000001</v>
      </c>
      <c r="J244">
        <v>603.58010000000002</v>
      </c>
      <c r="K244">
        <v>0.90215959999999995</v>
      </c>
      <c r="L244">
        <v>0.73928450000000001</v>
      </c>
      <c r="M244">
        <v>0</v>
      </c>
      <c r="N244">
        <v>170.35659999999999</v>
      </c>
      <c r="O244">
        <v>7.2963649999999998</v>
      </c>
      <c r="P244">
        <f t="shared" si="6"/>
        <v>177.65296499999999</v>
      </c>
      <c r="Q244">
        <v>45.360729999999997</v>
      </c>
      <c r="R244" s="1" t="s">
        <v>408</v>
      </c>
      <c r="S244" s="1" t="s">
        <v>424</v>
      </c>
      <c r="T244">
        <v>235.25890000000001</v>
      </c>
      <c r="U244">
        <f t="shared" si="7"/>
        <v>1.3242610389305915</v>
      </c>
    </row>
    <row r="245" spans="1:21" x14ac:dyDescent="0.3">
      <c r="A245" s="1" t="s">
        <v>19</v>
      </c>
      <c r="B245" s="2" t="s">
        <v>224</v>
      </c>
      <c r="C245" t="s">
        <v>356</v>
      </c>
      <c r="D245" s="1" t="s">
        <v>381</v>
      </c>
      <c r="E245" t="s">
        <v>385</v>
      </c>
      <c r="F245">
        <v>167.101</v>
      </c>
      <c r="G245">
        <v>6451</v>
      </c>
      <c r="H245" t="s">
        <v>396</v>
      </c>
      <c r="I245">
        <v>0.3335728</v>
      </c>
      <c r="J245">
        <v>325.2355</v>
      </c>
      <c r="K245">
        <v>0.78714810000000002</v>
      </c>
      <c r="L245">
        <v>0.77762149999999997</v>
      </c>
      <c r="M245">
        <v>0</v>
      </c>
      <c r="N245">
        <v>28.318200000000001</v>
      </c>
      <c r="O245">
        <v>23.540620000000001</v>
      </c>
      <c r="P245">
        <f t="shared" si="6"/>
        <v>51.858820000000001</v>
      </c>
      <c r="Q245">
        <v>3.7034850000000001</v>
      </c>
      <c r="R245" s="1" t="s">
        <v>400</v>
      </c>
      <c r="S245" s="1" t="s">
        <v>422</v>
      </c>
      <c r="T245">
        <v>34.563499999999998</v>
      </c>
      <c r="U245">
        <f t="shared" si="7"/>
        <v>0.66649221868141229</v>
      </c>
    </row>
    <row r="246" spans="1:21" x14ac:dyDescent="0.3">
      <c r="A246" s="1" t="s">
        <v>19</v>
      </c>
      <c r="B246" s="2" t="s">
        <v>225</v>
      </c>
      <c r="C246" t="s">
        <v>315</v>
      </c>
      <c r="D246" s="1" t="s">
        <v>381</v>
      </c>
      <c r="E246" t="s">
        <v>385</v>
      </c>
      <c r="F246">
        <v>159.6</v>
      </c>
      <c r="G246">
        <v>3250</v>
      </c>
      <c r="H246" t="s">
        <v>396</v>
      </c>
      <c r="I246">
        <v>0.26038450000000002</v>
      </c>
      <c r="J246">
        <v>176.00729999999999</v>
      </c>
      <c r="K246">
        <v>0.65467819999999999</v>
      </c>
      <c r="L246">
        <v>0.77809569999999995</v>
      </c>
      <c r="M246">
        <v>0</v>
      </c>
      <c r="N246">
        <v>25.900749999999999</v>
      </c>
      <c r="O246">
        <v>2.4084129999999999</v>
      </c>
      <c r="P246">
        <f t="shared" si="6"/>
        <v>28.309162999999998</v>
      </c>
      <c r="Q246">
        <v>25.039000000000001</v>
      </c>
      <c r="R246" s="1" t="s">
        <v>406</v>
      </c>
      <c r="S246" s="1" t="s">
        <v>421</v>
      </c>
      <c r="T246">
        <v>27.725429999999999</v>
      </c>
      <c r="U246">
        <f t="shared" si="7"/>
        <v>0.97938006856649207</v>
      </c>
    </row>
    <row r="247" spans="1:21" x14ac:dyDescent="0.3">
      <c r="A247" s="1" t="s">
        <v>19</v>
      </c>
      <c r="B247" s="2" t="s">
        <v>226</v>
      </c>
      <c r="C247" t="s">
        <v>357</v>
      </c>
      <c r="D247" s="1" t="s">
        <v>380</v>
      </c>
      <c r="E247" t="s">
        <v>385</v>
      </c>
      <c r="F247">
        <v>26336</v>
      </c>
      <c r="G247">
        <v>12631.23</v>
      </c>
      <c r="H247">
        <v>150.38650000000001</v>
      </c>
      <c r="I247">
        <v>0.22487679999999999</v>
      </c>
      <c r="J247">
        <v>273.64229999999998</v>
      </c>
      <c r="K247">
        <v>0.89723969999999997</v>
      </c>
      <c r="L247">
        <v>0.79465719999999995</v>
      </c>
      <c r="M247">
        <v>0</v>
      </c>
      <c r="N247">
        <v>185.98390000000001</v>
      </c>
      <c r="O247">
        <v>127.8669</v>
      </c>
      <c r="P247">
        <f t="shared" si="6"/>
        <v>313.85079999999999</v>
      </c>
      <c r="Q247">
        <v>148.4289</v>
      </c>
      <c r="R247" s="1" t="s">
        <v>419</v>
      </c>
      <c r="S247" s="1" t="s">
        <v>424</v>
      </c>
      <c r="T247">
        <v>862.54970000000003</v>
      </c>
      <c r="U247">
        <f t="shared" si="7"/>
        <v>2.7482794372357824</v>
      </c>
    </row>
    <row r="248" spans="1:21" x14ac:dyDescent="0.3">
      <c r="A248" s="1" t="s">
        <v>19</v>
      </c>
      <c r="B248" s="2" t="s">
        <v>122</v>
      </c>
      <c r="C248" t="s">
        <v>319</v>
      </c>
      <c r="D248" s="1" t="s">
        <v>381</v>
      </c>
      <c r="E248" t="s">
        <v>392</v>
      </c>
      <c r="F248">
        <v>101.6</v>
      </c>
      <c r="G248">
        <v>8250</v>
      </c>
      <c r="H248" t="s">
        <v>396</v>
      </c>
      <c r="I248">
        <v>0.18090490000000001</v>
      </c>
      <c r="J248">
        <v>53.787990000000001</v>
      </c>
      <c r="K248">
        <v>0.58113110000000001</v>
      </c>
      <c r="L248">
        <v>0.81928900000000004</v>
      </c>
      <c r="M248">
        <v>0</v>
      </c>
      <c r="N248">
        <v>86.26294</v>
      </c>
      <c r="O248">
        <v>43.394620000000003</v>
      </c>
      <c r="P248">
        <f t="shared" si="6"/>
        <v>129.65755999999999</v>
      </c>
      <c r="Q248">
        <v>69.309839999999994</v>
      </c>
      <c r="R248" s="1" t="s">
        <v>399</v>
      </c>
      <c r="S248" s="1" t="s">
        <v>421</v>
      </c>
      <c r="T248">
        <v>232.0898</v>
      </c>
      <c r="U248">
        <f t="shared" si="7"/>
        <v>1.7900213454579896</v>
      </c>
    </row>
    <row r="249" spans="1:21" x14ac:dyDescent="0.3">
      <c r="A249" s="1" t="s">
        <v>19</v>
      </c>
      <c r="B249" s="2" t="s">
        <v>227</v>
      </c>
      <c r="C249" t="s">
        <v>319</v>
      </c>
      <c r="D249" s="1" t="s">
        <v>381</v>
      </c>
      <c r="E249" t="s">
        <v>385</v>
      </c>
      <c r="F249">
        <v>1.37</v>
      </c>
      <c r="G249">
        <v>5299</v>
      </c>
      <c r="H249" t="s">
        <v>396</v>
      </c>
      <c r="I249">
        <v>0.19769880000000001</v>
      </c>
      <c r="J249">
        <v>165.1927</v>
      </c>
      <c r="K249">
        <v>0.5473865</v>
      </c>
      <c r="L249">
        <v>0.78080070000000001</v>
      </c>
      <c r="M249">
        <v>0</v>
      </c>
      <c r="N249">
        <v>359.29829999999998</v>
      </c>
      <c r="O249">
        <v>262.20920000000001</v>
      </c>
      <c r="P249">
        <f t="shared" si="6"/>
        <v>621.50749999999994</v>
      </c>
      <c r="Q249">
        <v>13.98494</v>
      </c>
      <c r="R249" s="1" t="s">
        <v>399</v>
      </c>
      <c r="S249" s="1" t="s">
        <v>421</v>
      </c>
      <c r="T249">
        <v>89.380120000000005</v>
      </c>
      <c r="U249">
        <f t="shared" si="7"/>
        <v>0.14381181240773444</v>
      </c>
    </row>
    <row r="250" spans="1:21" x14ac:dyDescent="0.3">
      <c r="A250" s="1" t="s">
        <v>19</v>
      </c>
      <c r="B250" s="2" t="s">
        <v>228</v>
      </c>
      <c r="C250" t="s">
        <v>302</v>
      </c>
      <c r="D250" s="1" t="s">
        <v>381</v>
      </c>
      <c r="E250" t="s">
        <v>384</v>
      </c>
      <c r="F250">
        <v>4155</v>
      </c>
      <c r="G250">
        <v>10398</v>
      </c>
      <c r="H250">
        <v>88.550000000000011</v>
      </c>
      <c r="I250">
        <v>0.17163610000000001</v>
      </c>
      <c r="J250">
        <v>477.505</v>
      </c>
      <c r="K250">
        <v>0.77939970000000003</v>
      </c>
      <c r="L250">
        <v>0.80600879999999997</v>
      </c>
      <c r="M250">
        <v>0</v>
      </c>
      <c r="N250">
        <v>3.941961</v>
      </c>
      <c r="O250">
        <v>1.7685150000000001</v>
      </c>
      <c r="P250">
        <f t="shared" si="6"/>
        <v>5.7104759999999999</v>
      </c>
      <c r="Q250">
        <v>151.50399999999999</v>
      </c>
      <c r="R250" s="1" t="s">
        <v>400</v>
      </c>
      <c r="S250" s="1" t="s">
        <v>422</v>
      </c>
      <c r="T250">
        <v>97.839910000000003</v>
      </c>
      <c r="U250">
        <f t="shared" si="7"/>
        <v>17.133407092508577</v>
      </c>
    </row>
    <row r="251" spans="1:21" x14ac:dyDescent="0.3">
      <c r="A251" s="1" t="s">
        <v>19</v>
      </c>
      <c r="B251" s="2" t="s">
        <v>229</v>
      </c>
      <c r="C251" t="s">
        <v>319</v>
      </c>
      <c r="D251" s="1" t="s">
        <v>381</v>
      </c>
      <c r="E251" t="s">
        <v>385</v>
      </c>
      <c r="F251">
        <v>21</v>
      </c>
      <c r="G251">
        <v>6975</v>
      </c>
      <c r="H251" t="s">
        <v>396</v>
      </c>
      <c r="I251">
        <v>0.230322</v>
      </c>
      <c r="J251">
        <v>297.399</v>
      </c>
      <c r="K251">
        <v>0.79860799999999998</v>
      </c>
      <c r="L251">
        <v>0.65473539999999997</v>
      </c>
      <c r="M251">
        <v>0</v>
      </c>
      <c r="N251">
        <v>44.523359999999997</v>
      </c>
      <c r="O251">
        <v>12.989050000000001</v>
      </c>
      <c r="P251">
        <f t="shared" si="6"/>
        <v>57.512409999999996</v>
      </c>
      <c r="Q251">
        <v>74.941040000000001</v>
      </c>
      <c r="R251" s="1" t="s">
        <v>399</v>
      </c>
      <c r="S251" s="1" t="s">
        <v>421</v>
      </c>
      <c r="T251">
        <v>162.42920000000001</v>
      </c>
      <c r="U251">
        <f t="shared" si="7"/>
        <v>2.8242461061882125</v>
      </c>
    </row>
    <row r="252" spans="1:21" x14ac:dyDescent="0.3">
      <c r="A252" s="1" t="s">
        <v>19</v>
      </c>
      <c r="B252" s="2" t="s">
        <v>228</v>
      </c>
      <c r="C252" t="s">
        <v>302</v>
      </c>
      <c r="D252" s="1" t="s">
        <v>381</v>
      </c>
      <c r="E252" t="s">
        <v>384</v>
      </c>
      <c r="F252">
        <v>1895</v>
      </c>
      <c r="G252">
        <v>10398</v>
      </c>
      <c r="H252">
        <v>88.550000000000011</v>
      </c>
      <c r="I252">
        <v>0.17370060000000001</v>
      </c>
      <c r="J252">
        <v>478.49509999999998</v>
      </c>
      <c r="K252">
        <v>0.77939970000000003</v>
      </c>
      <c r="L252">
        <v>0.83676969999999995</v>
      </c>
      <c r="M252">
        <v>0</v>
      </c>
      <c r="N252">
        <v>1.578017</v>
      </c>
      <c r="O252">
        <v>1.76078</v>
      </c>
      <c r="P252">
        <f t="shared" si="6"/>
        <v>3.338797</v>
      </c>
      <c r="Q252">
        <v>65.692509999999999</v>
      </c>
      <c r="R252" s="1" t="s">
        <v>400</v>
      </c>
      <c r="S252" s="1" t="s">
        <v>422</v>
      </c>
      <c r="T252">
        <v>2.0444749999999998</v>
      </c>
      <c r="U252">
        <f t="shared" si="7"/>
        <v>0.61233881544759983</v>
      </c>
    </row>
    <row r="253" spans="1:21" x14ac:dyDescent="0.3">
      <c r="A253" s="1" t="s">
        <v>19</v>
      </c>
      <c r="B253" s="2" t="s">
        <v>230</v>
      </c>
      <c r="C253" t="s">
        <v>319</v>
      </c>
      <c r="D253" s="1" t="s">
        <v>381</v>
      </c>
      <c r="E253" t="s">
        <v>385</v>
      </c>
      <c r="F253">
        <v>98.91</v>
      </c>
      <c r="G253">
        <v>6026</v>
      </c>
      <c r="H253" t="s">
        <v>396</v>
      </c>
      <c r="I253">
        <v>0.2210464</v>
      </c>
      <c r="J253">
        <v>202.96799999999999</v>
      </c>
      <c r="K253">
        <v>0.79898990000000003</v>
      </c>
      <c r="L253">
        <v>0.71199279999999998</v>
      </c>
      <c r="M253">
        <v>0</v>
      </c>
      <c r="N253">
        <v>87.464380000000006</v>
      </c>
      <c r="O253">
        <v>26.107220000000002</v>
      </c>
      <c r="P253">
        <f t="shared" si="6"/>
        <v>113.5716</v>
      </c>
      <c r="Q253">
        <v>7.6815090000000001</v>
      </c>
      <c r="R253" s="1" t="s">
        <v>399</v>
      </c>
      <c r="S253" s="1" t="s">
        <v>421</v>
      </c>
      <c r="T253">
        <v>234.15170000000001</v>
      </c>
      <c r="U253">
        <f t="shared" si="7"/>
        <v>2.0617099697459578</v>
      </c>
    </row>
    <row r="254" spans="1:21" x14ac:dyDescent="0.3">
      <c r="A254" s="1" t="s">
        <v>19</v>
      </c>
      <c r="B254" s="2" t="s">
        <v>228</v>
      </c>
      <c r="C254" t="s">
        <v>302</v>
      </c>
      <c r="D254" s="1" t="s">
        <v>381</v>
      </c>
      <c r="E254" t="s">
        <v>390</v>
      </c>
      <c r="F254">
        <v>1895</v>
      </c>
      <c r="G254">
        <v>10398</v>
      </c>
      <c r="H254">
        <v>88.550000000000011</v>
      </c>
      <c r="I254">
        <v>0.17370060000000001</v>
      </c>
      <c r="J254">
        <v>478.49509999999998</v>
      </c>
      <c r="K254">
        <v>0.77939970000000003</v>
      </c>
      <c r="L254">
        <v>0.83676969999999995</v>
      </c>
      <c r="M254">
        <v>0</v>
      </c>
      <c r="N254">
        <v>1.578017</v>
      </c>
      <c r="O254">
        <v>1.76078</v>
      </c>
      <c r="P254">
        <f t="shared" si="6"/>
        <v>3.338797</v>
      </c>
      <c r="Q254">
        <v>65.692509999999999</v>
      </c>
      <c r="R254" s="1" t="s">
        <v>400</v>
      </c>
      <c r="S254" s="1" t="s">
        <v>422</v>
      </c>
      <c r="T254">
        <v>2.0378280000000002</v>
      </c>
      <c r="U254">
        <f t="shared" si="7"/>
        <v>0.61034797862823054</v>
      </c>
    </row>
    <row r="255" spans="1:21" x14ac:dyDescent="0.3">
      <c r="A255" s="1" t="s">
        <v>19</v>
      </c>
      <c r="B255" s="2" t="s">
        <v>153</v>
      </c>
      <c r="C255" t="s">
        <v>319</v>
      </c>
      <c r="D255" s="1" t="s">
        <v>381</v>
      </c>
      <c r="E255" t="s">
        <v>385</v>
      </c>
      <c r="F255">
        <v>45.6</v>
      </c>
      <c r="G255">
        <v>9331</v>
      </c>
      <c r="H255">
        <v>102</v>
      </c>
      <c r="I255">
        <v>0.126997</v>
      </c>
      <c r="J255">
        <v>250.5103</v>
      </c>
      <c r="K255">
        <v>0.57010740000000004</v>
      </c>
      <c r="L255">
        <v>0.65342029999999995</v>
      </c>
      <c r="M255">
        <v>0</v>
      </c>
      <c r="N255">
        <v>132.63640000000001</v>
      </c>
      <c r="O255">
        <v>38.891219999999997</v>
      </c>
      <c r="P255">
        <f t="shared" si="6"/>
        <v>171.52762000000001</v>
      </c>
      <c r="Q255">
        <v>56.748950000000001</v>
      </c>
      <c r="R255" s="1" t="s">
        <v>399</v>
      </c>
      <c r="S255" s="1" t="s">
        <v>421</v>
      </c>
      <c r="T255">
        <v>61.466380000000001</v>
      </c>
      <c r="U255">
        <f t="shared" si="7"/>
        <v>0.35834683650364879</v>
      </c>
    </row>
    <row r="256" spans="1:21" x14ac:dyDescent="0.3">
      <c r="A256" s="1" t="s">
        <v>19</v>
      </c>
      <c r="B256" s="2" t="s">
        <v>228</v>
      </c>
      <c r="C256" t="s">
        <v>302</v>
      </c>
      <c r="D256" s="1" t="s">
        <v>381</v>
      </c>
      <c r="E256" t="s">
        <v>388</v>
      </c>
      <c r="F256">
        <v>1895</v>
      </c>
      <c r="G256">
        <v>10398</v>
      </c>
      <c r="H256">
        <v>88.550000000000011</v>
      </c>
      <c r="I256">
        <v>0.17370060000000001</v>
      </c>
      <c r="J256">
        <v>478.49509999999998</v>
      </c>
      <c r="K256">
        <v>0.77939970000000003</v>
      </c>
      <c r="L256">
        <v>0.83676969999999995</v>
      </c>
      <c r="M256">
        <v>0</v>
      </c>
      <c r="N256">
        <v>1.578017</v>
      </c>
      <c r="O256">
        <v>1.76078</v>
      </c>
      <c r="P256">
        <f t="shared" si="6"/>
        <v>3.338797</v>
      </c>
      <c r="Q256">
        <v>65.692509999999999</v>
      </c>
      <c r="R256" s="1" t="s">
        <v>400</v>
      </c>
      <c r="S256" s="1" t="s">
        <v>422</v>
      </c>
      <c r="T256">
        <v>2.0378280000000002</v>
      </c>
      <c r="U256">
        <f t="shared" si="7"/>
        <v>0.61034797862823054</v>
      </c>
    </row>
    <row r="257" spans="1:21" x14ac:dyDescent="0.3">
      <c r="A257" s="1" t="s">
        <v>19</v>
      </c>
      <c r="B257" s="2" t="s">
        <v>154</v>
      </c>
      <c r="C257" t="s">
        <v>319</v>
      </c>
      <c r="D257" s="1" t="s">
        <v>381</v>
      </c>
      <c r="E257" t="s">
        <v>385</v>
      </c>
      <c r="F257">
        <v>16.388000000000002</v>
      </c>
      <c r="G257">
        <v>2103</v>
      </c>
      <c r="H257" t="s">
        <v>396</v>
      </c>
      <c r="I257">
        <v>0.26774419999999999</v>
      </c>
      <c r="J257">
        <v>192.44720000000001</v>
      </c>
      <c r="K257">
        <v>0.68084199999999995</v>
      </c>
      <c r="L257">
        <v>0.76155360000000005</v>
      </c>
      <c r="M257">
        <v>0</v>
      </c>
      <c r="N257">
        <v>32.910789999999999</v>
      </c>
      <c r="O257">
        <v>7.0080650000000002</v>
      </c>
      <c r="P257">
        <f t="shared" si="6"/>
        <v>39.918855000000001</v>
      </c>
      <c r="Q257">
        <v>0.35849779999999998</v>
      </c>
      <c r="R257" s="1" t="s">
        <v>399</v>
      </c>
      <c r="S257" s="1" t="s">
        <v>421</v>
      </c>
      <c r="T257">
        <v>12.415229999999999</v>
      </c>
      <c r="U257">
        <f t="shared" si="7"/>
        <v>0.31101167606134994</v>
      </c>
    </row>
    <row r="258" spans="1:21" x14ac:dyDescent="0.3">
      <c r="A258" s="1" t="s">
        <v>19</v>
      </c>
      <c r="B258" s="2" t="s">
        <v>228</v>
      </c>
      <c r="C258" t="s">
        <v>302</v>
      </c>
      <c r="D258" s="1" t="s">
        <v>381</v>
      </c>
      <c r="E258" t="s">
        <v>392</v>
      </c>
      <c r="F258">
        <v>1895</v>
      </c>
      <c r="G258">
        <v>10398</v>
      </c>
      <c r="H258">
        <v>88.550000000000011</v>
      </c>
      <c r="I258">
        <v>0.17370060000000001</v>
      </c>
      <c r="J258">
        <v>478.49509999999998</v>
      </c>
      <c r="K258">
        <v>0.77939970000000003</v>
      </c>
      <c r="L258">
        <v>0.83676969999999995</v>
      </c>
      <c r="M258">
        <v>0</v>
      </c>
      <c r="N258">
        <v>1.578017</v>
      </c>
      <c r="O258">
        <v>1.76078</v>
      </c>
      <c r="P258">
        <f t="shared" si="6"/>
        <v>3.338797</v>
      </c>
      <c r="Q258">
        <v>65.692509999999999</v>
      </c>
      <c r="R258" s="1" t="s">
        <v>400</v>
      </c>
      <c r="S258" s="1" t="s">
        <v>422</v>
      </c>
      <c r="T258">
        <v>2.0378280000000002</v>
      </c>
      <c r="U258">
        <f t="shared" si="7"/>
        <v>0.61034797862823054</v>
      </c>
    </row>
    <row r="259" spans="1:21" x14ac:dyDescent="0.3">
      <c r="A259" s="1" t="s">
        <v>19</v>
      </c>
      <c r="B259" s="2" t="s">
        <v>231</v>
      </c>
      <c r="C259" t="s">
        <v>358</v>
      </c>
      <c r="D259" s="1" t="s">
        <v>379</v>
      </c>
      <c r="E259" t="s">
        <v>385</v>
      </c>
      <c r="F259">
        <v>384.37</v>
      </c>
      <c r="G259">
        <v>5000</v>
      </c>
      <c r="H259">
        <v>45</v>
      </c>
      <c r="I259">
        <v>0.2018375</v>
      </c>
      <c r="J259">
        <v>73.098889999999997</v>
      </c>
      <c r="K259">
        <v>0.50042220000000004</v>
      </c>
      <c r="L259">
        <v>0.77260770000000001</v>
      </c>
      <c r="M259">
        <v>0</v>
      </c>
      <c r="N259">
        <v>40.943390000000001</v>
      </c>
      <c r="O259">
        <v>23.882370000000002</v>
      </c>
      <c r="P259">
        <f t="shared" ref="P259:P322" si="8">N259+O259</f>
        <v>64.825760000000002</v>
      </c>
      <c r="Q259">
        <v>25.836559999999999</v>
      </c>
      <c r="R259" s="1" t="s">
        <v>420</v>
      </c>
      <c r="S259" s="1" t="s">
        <v>423</v>
      </c>
      <c r="T259">
        <v>46.799219999999998</v>
      </c>
      <c r="U259">
        <f t="shared" ref="U259:U322" si="9">T259/P259</f>
        <v>0.72192319843222807</v>
      </c>
    </row>
    <row r="260" spans="1:21" x14ac:dyDescent="0.3">
      <c r="A260" s="1" t="s">
        <v>19</v>
      </c>
      <c r="B260" s="2" t="s">
        <v>232</v>
      </c>
      <c r="C260" t="s">
        <v>359</v>
      </c>
      <c r="D260" s="1" t="s">
        <v>379</v>
      </c>
      <c r="E260" t="s">
        <v>385</v>
      </c>
      <c r="F260">
        <v>77.319999999999993</v>
      </c>
      <c r="G260">
        <v>4100</v>
      </c>
      <c r="H260">
        <v>52.800000000000004</v>
      </c>
      <c r="I260">
        <v>0.29733019999999999</v>
      </c>
      <c r="J260">
        <v>235.67349999999999</v>
      </c>
      <c r="K260">
        <v>0.48968420000000001</v>
      </c>
      <c r="L260">
        <v>0.73506039999999995</v>
      </c>
      <c r="M260">
        <v>0</v>
      </c>
      <c r="N260">
        <v>32.910789999999999</v>
      </c>
      <c r="O260">
        <v>5.1748190000000003</v>
      </c>
      <c r="P260">
        <f t="shared" si="8"/>
        <v>38.085608999999998</v>
      </c>
      <c r="Q260">
        <v>2.1968169999999998</v>
      </c>
      <c r="R260" s="1" t="s">
        <v>410</v>
      </c>
      <c r="S260" s="1" t="s">
        <v>422</v>
      </c>
      <c r="T260">
        <v>82.65231</v>
      </c>
      <c r="U260">
        <f t="shared" si="9"/>
        <v>2.1701716782315339</v>
      </c>
    </row>
    <row r="261" spans="1:21" x14ac:dyDescent="0.3">
      <c r="A261" s="1" t="s">
        <v>19</v>
      </c>
      <c r="B261" s="2" t="s">
        <v>77</v>
      </c>
      <c r="C261" t="s">
        <v>328</v>
      </c>
      <c r="D261" s="1" t="s">
        <v>379</v>
      </c>
      <c r="E261" t="s">
        <v>385</v>
      </c>
      <c r="F261">
        <v>2604.3910000000001</v>
      </c>
      <c r="G261">
        <v>8735</v>
      </c>
      <c r="H261">
        <v>116.05000000000001</v>
      </c>
      <c r="I261">
        <v>0.1261581</v>
      </c>
      <c r="J261">
        <v>250.5103</v>
      </c>
      <c r="K261">
        <v>0.77428929999999996</v>
      </c>
      <c r="L261">
        <v>0.70537340000000004</v>
      </c>
      <c r="M261">
        <v>0</v>
      </c>
      <c r="N261">
        <v>298.02519999999998</v>
      </c>
      <c r="O261">
        <v>2726.0740000000001</v>
      </c>
      <c r="P261">
        <f t="shared" si="8"/>
        <v>3024.0992000000001</v>
      </c>
      <c r="Q261">
        <v>30.336600000000001</v>
      </c>
      <c r="R261" s="1" t="s">
        <v>408</v>
      </c>
      <c r="S261" s="1" t="s">
        <v>424</v>
      </c>
      <c r="T261">
        <v>1073.954</v>
      </c>
      <c r="U261">
        <f t="shared" si="9"/>
        <v>0.35513186869002178</v>
      </c>
    </row>
    <row r="262" spans="1:21" x14ac:dyDescent="0.3">
      <c r="A262" s="1" t="s">
        <v>19</v>
      </c>
      <c r="B262" s="2" t="s">
        <v>233</v>
      </c>
      <c r="C262" t="s">
        <v>303</v>
      </c>
      <c r="D262" s="1" t="s">
        <v>379</v>
      </c>
      <c r="E262" t="s">
        <v>393</v>
      </c>
      <c r="F262">
        <v>36</v>
      </c>
      <c r="G262">
        <v>4161</v>
      </c>
      <c r="H262" t="s">
        <v>396</v>
      </c>
      <c r="I262">
        <v>0.23271539999999999</v>
      </c>
      <c r="J262">
        <v>254.78049999999999</v>
      </c>
      <c r="K262">
        <v>0.58618590000000004</v>
      </c>
      <c r="L262">
        <v>0.65473539999999997</v>
      </c>
      <c r="M262">
        <v>0</v>
      </c>
      <c r="N262">
        <v>348.57819999999998</v>
      </c>
      <c r="O262">
        <v>3.860922</v>
      </c>
      <c r="P262">
        <f t="shared" si="8"/>
        <v>352.439122</v>
      </c>
      <c r="Q262">
        <v>14.78487</v>
      </c>
      <c r="R262" s="1" t="s">
        <v>401</v>
      </c>
      <c r="S262" s="1" t="s">
        <v>423</v>
      </c>
      <c r="T262">
        <v>0.22155820000000001</v>
      </c>
      <c r="U262">
        <f t="shared" si="9"/>
        <v>6.2864246949292989E-4</v>
      </c>
    </row>
    <row r="263" spans="1:21" x14ac:dyDescent="0.3">
      <c r="A263" s="1" t="s">
        <v>19</v>
      </c>
      <c r="B263" s="2" t="s">
        <v>234</v>
      </c>
      <c r="C263" t="s">
        <v>303</v>
      </c>
      <c r="D263" s="1" t="s">
        <v>379</v>
      </c>
      <c r="E263" t="s">
        <v>393</v>
      </c>
      <c r="F263">
        <v>28.3</v>
      </c>
      <c r="G263">
        <v>1500</v>
      </c>
      <c r="H263" t="s">
        <v>396</v>
      </c>
      <c r="I263">
        <v>0.30501460000000002</v>
      </c>
      <c r="J263">
        <v>155.36070000000001</v>
      </c>
      <c r="K263">
        <v>0.67981049999999998</v>
      </c>
      <c r="L263">
        <v>0.84238550000000001</v>
      </c>
      <c r="M263">
        <v>0</v>
      </c>
      <c r="N263">
        <v>141.8348</v>
      </c>
      <c r="O263">
        <v>461.48129999999998</v>
      </c>
      <c r="P263">
        <f t="shared" si="8"/>
        <v>603.31610000000001</v>
      </c>
      <c r="Q263">
        <v>26.958919999999999</v>
      </c>
      <c r="R263" s="1" t="s">
        <v>401</v>
      </c>
      <c r="S263" s="1" t="s">
        <v>423</v>
      </c>
      <c r="T263">
        <v>199.55869999999999</v>
      </c>
      <c r="U263">
        <f t="shared" si="9"/>
        <v>0.33076972419598943</v>
      </c>
    </row>
    <row r="264" spans="1:21" x14ac:dyDescent="0.3">
      <c r="A264" s="1" t="s">
        <v>19</v>
      </c>
      <c r="B264" s="2" t="s">
        <v>52</v>
      </c>
      <c r="C264" t="s">
        <v>318</v>
      </c>
      <c r="D264" s="1" t="s">
        <v>379</v>
      </c>
      <c r="E264" t="s">
        <v>393</v>
      </c>
      <c r="F264">
        <v>20.309999999999999</v>
      </c>
      <c r="I264">
        <v>0.33362989999999998</v>
      </c>
      <c r="J264">
        <v>325.2355</v>
      </c>
      <c r="K264">
        <v>0.6991754</v>
      </c>
      <c r="L264">
        <v>0.77762149999999997</v>
      </c>
      <c r="M264">
        <v>0</v>
      </c>
      <c r="N264">
        <v>34.430639999999997</v>
      </c>
      <c r="O264">
        <v>6.672631</v>
      </c>
      <c r="P264">
        <f t="shared" si="8"/>
        <v>41.103270999999999</v>
      </c>
      <c r="Q264">
        <v>21.285640000000001</v>
      </c>
      <c r="R264" s="1" t="s">
        <v>407</v>
      </c>
      <c r="S264" s="1" t="s">
        <v>423</v>
      </c>
      <c r="T264">
        <v>227.67140000000001</v>
      </c>
      <c r="U264">
        <f t="shared" si="9"/>
        <v>5.539009291985546</v>
      </c>
    </row>
    <row r="265" spans="1:21" x14ac:dyDescent="0.3">
      <c r="A265" s="1" t="s">
        <v>19</v>
      </c>
      <c r="B265" s="2" t="s">
        <v>235</v>
      </c>
      <c r="C265" t="s">
        <v>360</v>
      </c>
      <c r="D265" s="1" t="s">
        <v>379</v>
      </c>
      <c r="E265" t="s">
        <v>393</v>
      </c>
      <c r="F265">
        <v>26.9</v>
      </c>
      <c r="G265">
        <v>1356</v>
      </c>
      <c r="H265">
        <v>52.250000000000007</v>
      </c>
      <c r="I265">
        <v>0.38365470000000002</v>
      </c>
      <c r="J265">
        <v>537.71259999999995</v>
      </c>
      <c r="K265">
        <v>0.67564480000000005</v>
      </c>
      <c r="L265">
        <v>0.76975660000000001</v>
      </c>
      <c r="M265">
        <v>0</v>
      </c>
      <c r="N265">
        <v>70.247500000000002</v>
      </c>
      <c r="O265">
        <v>17.46987</v>
      </c>
      <c r="P265">
        <f t="shared" si="8"/>
        <v>87.717370000000003</v>
      </c>
      <c r="Q265">
        <v>9.326689</v>
      </c>
      <c r="R265" s="1" t="s">
        <v>401</v>
      </c>
      <c r="S265" s="1" t="s">
        <v>423</v>
      </c>
      <c r="T265">
        <v>16.991430000000001</v>
      </c>
      <c r="U265">
        <f t="shared" si="9"/>
        <v>0.1937065600576032</v>
      </c>
    </row>
    <row r="266" spans="1:21" x14ac:dyDescent="0.3">
      <c r="A266" s="1" t="s">
        <v>19</v>
      </c>
      <c r="B266" s="2" t="s">
        <v>236</v>
      </c>
      <c r="C266" t="s">
        <v>360</v>
      </c>
      <c r="D266" s="1" t="s">
        <v>379</v>
      </c>
      <c r="E266" t="s">
        <v>393</v>
      </c>
      <c r="F266">
        <v>13.3</v>
      </c>
      <c r="G266">
        <v>933</v>
      </c>
      <c r="H266">
        <v>56.1</v>
      </c>
      <c r="I266">
        <v>0.4171221</v>
      </c>
      <c r="J266">
        <v>98.052689999999998</v>
      </c>
      <c r="K266">
        <v>0.40074219999999999</v>
      </c>
      <c r="L266">
        <v>0.58912730000000002</v>
      </c>
      <c r="M266">
        <v>0</v>
      </c>
      <c r="N266">
        <v>16.744689999999999</v>
      </c>
      <c r="O266">
        <v>10.67043</v>
      </c>
      <c r="P266">
        <f t="shared" si="8"/>
        <v>27.415119999999998</v>
      </c>
      <c r="Q266">
        <v>1.612921</v>
      </c>
      <c r="R266" s="1" t="s">
        <v>401</v>
      </c>
      <c r="S266" s="1" t="s">
        <v>423</v>
      </c>
      <c r="T266">
        <v>7.4713099999999999</v>
      </c>
      <c r="U266">
        <f t="shared" si="9"/>
        <v>0.27252516129785315</v>
      </c>
    </row>
    <row r="267" spans="1:21" x14ac:dyDescent="0.3">
      <c r="A267" s="1" t="s">
        <v>19</v>
      </c>
      <c r="B267" s="2" t="s">
        <v>237</v>
      </c>
      <c r="C267" t="s">
        <v>360</v>
      </c>
      <c r="D267" s="1" t="s">
        <v>379</v>
      </c>
      <c r="E267" t="s">
        <v>393</v>
      </c>
      <c r="F267">
        <v>22.1</v>
      </c>
      <c r="I267">
        <v>0.35428280000000001</v>
      </c>
      <c r="J267">
        <v>67.912080000000003</v>
      </c>
      <c r="K267">
        <v>0.62785630000000003</v>
      </c>
      <c r="L267">
        <v>0.77466740000000001</v>
      </c>
      <c r="M267">
        <v>0</v>
      </c>
      <c r="N267">
        <v>33.50779</v>
      </c>
      <c r="O267">
        <v>8.3322529999999997</v>
      </c>
      <c r="P267">
        <f t="shared" si="8"/>
        <v>41.840043000000001</v>
      </c>
      <c r="Q267">
        <v>74.412800000000004</v>
      </c>
      <c r="R267" s="1" t="s">
        <v>401</v>
      </c>
      <c r="S267" s="1" t="s">
        <v>423</v>
      </c>
      <c r="T267">
        <v>163.15639999999999</v>
      </c>
      <c r="U267">
        <f t="shared" si="9"/>
        <v>3.8995275411165324</v>
      </c>
    </row>
    <row r="268" spans="1:21" x14ac:dyDescent="0.3">
      <c r="A268" s="1" t="s">
        <v>19</v>
      </c>
      <c r="B268" s="2" t="s">
        <v>238</v>
      </c>
      <c r="C268" t="s">
        <v>360</v>
      </c>
      <c r="D268" s="1" t="s">
        <v>379</v>
      </c>
      <c r="E268" t="s">
        <v>393</v>
      </c>
      <c r="F268">
        <v>5.8</v>
      </c>
      <c r="I268">
        <v>0.33863880000000002</v>
      </c>
      <c r="J268">
        <v>126.3486</v>
      </c>
      <c r="K268">
        <v>0.6991754</v>
      </c>
      <c r="L268">
        <v>0.77466740000000001</v>
      </c>
      <c r="M268">
        <v>0</v>
      </c>
      <c r="N268">
        <v>33.50779</v>
      </c>
      <c r="O268">
        <v>3.9857230000000001</v>
      </c>
      <c r="P268">
        <f t="shared" si="8"/>
        <v>37.493513</v>
      </c>
      <c r="Q268">
        <v>7.5873980000000003</v>
      </c>
      <c r="R268" s="1" t="s">
        <v>401</v>
      </c>
      <c r="S268" s="1" t="s">
        <v>423</v>
      </c>
      <c r="T268">
        <v>165.7225</v>
      </c>
      <c r="U268">
        <f t="shared" si="9"/>
        <v>4.4200312731431701</v>
      </c>
    </row>
    <row r="269" spans="1:21" x14ac:dyDescent="0.3">
      <c r="A269" s="1" t="s">
        <v>19</v>
      </c>
      <c r="B269" s="2" t="s">
        <v>239</v>
      </c>
      <c r="C269" t="s">
        <v>361</v>
      </c>
      <c r="D269" s="1" t="s">
        <v>380</v>
      </c>
      <c r="E269" t="s">
        <v>393</v>
      </c>
      <c r="F269">
        <v>148.30000000000001</v>
      </c>
      <c r="G269">
        <v>2600</v>
      </c>
      <c r="H269">
        <v>69.300000000000011</v>
      </c>
      <c r="I269">
        <v>0.30663119999999999</v>
      </c>
      <c r="J269">
        <v>942.74239999999998</v>
      </c>
      <c r="K269">
        <v>0.4839309</v>
      </c>
      <c r="L269">
        <v>0.60646489999999997</v>
      </c>
      <c r="M269">
        <v>0</v>
      </c>
      <c r="N269">
        <v>28.03302</v>
      </c>
      <c r="O269">
        <v>215.97149999999999</v>
      </c>
      <c r="P269">
        <f t="shared" si="8"/>
        <v>244.00451999999999</v>
      </c>
      <c r="Q269">
        <v>82.319559999999996</v>
      </c>
      <c r="R269" s="1" t="s">
        <v>406</v>
      </c>
      <c r="S269" s="1" t="s">
        <v>421</v>
      </c>
      <c r="T269">
        <v>487.0301</v>
      </c>
      <c r="U269">
        <f t="shared" si="9"/>
        <v>1.9959880251398623</v>
      </c>
    </row>
    <row r="270" spans="1:21" x14ac:dyDescent="0.3">
      <c r="A270" s="1" t="s">
        <v>19</v>
      </c>
      <c r="B270" s="2" t="s">
        <v>240</v>
      </c>
      <c r="C270" t="s">
        <v>301</v>
      </c>
      <c r="D270" s="1" t="s">
        <v>380</v>
      </c>
      <c r="E270" t="s">
        <v>393</v>
      </c>
      <c r="F270">
        <v>23</v>
      </c>
      <c r="I270">
        <v>0.30286449999999998</v>
      </c>
      <c r="J270">
        <v>122.0364</v>
      </c>
      <c r="K270">
        <v>0.70339629999999997</v>
      </c>
      <c r="L270">
        <v>0.84238550000000001</v>
      </c>
      <c r="M270">
        <v>0</v>
      </c>
      <c r="N270">
        <v>26.644870000000001</v>
      </c>
      <c r="O270">
        <v>1.9098139999999999</v>
      </c>
      <c r="P270">
        <f t="shared" si="8"/>
        <v>28.554684000000002</v>
      </c>
      <c r="Q270">
        <v>2.5140910000000001</v>
      </c>
      <c r="R270" s="1" t="s">
        <v>399</v>
      </c>
      <c r="S270" s="1" t="s">
        <v>421</v>
      </c>
      <c r="T270">
        <v>22.413779999999999</v>
      </c>
      <c r="U270">
        <f t="shared" si="9"/>
        <v>0.78494232329799196</v>
      </c>
    </row>
    <row r="271" spans="1:21" x14ac:dyDescent="0.3">
      <c r="A271" s="1" t="s">
        <v>19</v>
      </c>
      <c r="B271" s="2" t="s">
        <v>241</v>
      </c>
      <c r="C271" t="s">
        <v>338</v>
      </c>
      <c r="D271" s="1" t="s">
        <v>379</v>
      </c>
      <c r="E271" t="s">
        <v>393</v>
      </c>
      <c r="F271">
        <v>93.99</v>
      </c>
      <c r="G271">
        <v>8250</v>
      </c>
      <c r="H271" t="s">
        <v>396</v>
      </c>
      <c r="I271">
        <v>0.15779670000000001</v>
      </c>
      <c r="J271">
        <v>122.5359</v>
      </c>
      <c r="K271">
        <v>0.56634269999999998</v>
      </c>
      <c r="L271">
        <v>0.80343279999999995</v>
      </c>
      <c r="M271">
        <v>0</v>
      </c>
      <c r="N271">
        <v>34.50609</v>
      </c>
      <c r="O271">
        <v>19.139330000000001</v>
      </c>
      <c r="P271">
        <f t="shared" si="8"/>
        <v>53.645420000000001</v>
      </c>
      <c r="Q271">
        <v>14.477819999999999</v>
      </c>
      <c r="R271" s="1" t="s">
        <v>409</v>
      </c>
      <c r="S271" s="1" t="s">
        <v>423</v>
      </c>
      <c r="T271">
        <v>223.57480000000001</v>
      </c>
      <c r="U271">
        <f t="shared" si="9"/>
        <v>4.1676400333896169</v>
      </c>
    </row>
    <row r="272" spans="1:21" x14ac:dyDescent="0.3">
      <c r="A272" s="1" t="s">
        <v>19</v>
      </c>
      <c r="B272" s="2" t="s">
        <v>241</v>
      </c>
      <c r="C272" t="s">
        <v>338</v>
      </c>
      <c r="D272" s="1" t="s">
        <v>379</v>
      </c>
      <c r="E272" t="s">
        <v>393</v>
      </c>
      <c r="F272">
        <v>93.99</v>
      </c>
      <c r="G272">
        <v>8250</v>
      </c>
      <c r="H272" t="s">
        <v>396</v>
      </c>
      <c r="I272">
        <v>0.15779670000000001</v>
      </c>
      <c r="J272">
        <v>122.5359</v>
      </c>
      <c r="K272">
        <v>0.56634269999999998</v>
      </c>
      <c r="L272">
        <v>0.80343279999999995</v>
      </c>
      <c r="M272">
        <v>0</v>
      </c>
      <c r="N272">
        <v>34.50609</v>
      </c>
      <c r="O272">
        <v>19.139330000000001</v>
      </c>
      <c r="P272">
        <f t="shared" si="8"/>
        <v>53.645420000000001</v>
      </c>
      <c r="Q272">
        <v>14.477819999999999</v>
      </c>
      <c r="R272" s="1" t="s">
        <v>409</v>
      </c>
      <c r="S272" s="1" t="s">
        <v>423</v>
      </c>
      <c r="T272">
        <v>223.57480000000001</v>
      </c>
      <c r="U272">
        <f t="shared" si="9"/>
        <v>4.1676400333896169</v>
      </c>
    </row>
    <row r="273" spans="1:21" x14ac:dyDescent="0.3">
      <c r="A273" s="1" t="s">
        <v>19</v>
      </c>
      <c r="B273" s="2" t="s">
        <v>242</v>
      </c>
      <c r="C273" t="s">
        <v>319</v>
      </c>
      <c r="D273" s="1" t="s">
        <v>381</v>
      </c>
      <c r="E273" t="s">
        <v>393</v>
      </c>
      <c r="F273">
        <v>46.203000000000003</v>
      </c>
      <c r="G273">
        <v>4291</v>
      </c>
      <c r="H273" t="s">
        <v>396</v>
      </c>
      <c r="I273">
        <v>0.2171949</v>
      </c>
      <c r="J273">
        <v>707.48209999999995</v>
      </c>
      <c r="K273">
        <v>0.5501992</v>
      </c>
      <c r="L273">
        <v>0.71345820000000004</v>
      </c>
      <c r="M273">
        <v>0</v>
      </c>
      <c r="N273">
        <v>30.844380000000001</v>
      </c>
      <c r="O273">
        <v>10.0907</v>
      </c>
      <c r="P273">
        <f t="shared" si="8"/>
        <v>40.935079999999999</v>
      </c>
      <c r="Q273">
        <v>2.4276040000000001</v>
      </c>
      <c r="R273" s="1" t="s">
        <v>399</v>
      </c>
      <c r="S273" s="1" t="s">
        <v>421</v>
      </c>
      <c r="T273">
        <v>24.0914</v>
      </c>
      <c r="U273">
        <f t="shared" si="9"/>
        <v>0.58852700422229542</v>
      </c>
    </row>
    <row r="274" spans="1:21" x14ac:dyDescent="0.3">
      <c r="A274" s="1" t="s">
        <v>19</v>
      </c>
      <c r="B274" s="2" t="s">
        <v>243</v>
      </c>
      <c r="C274" t="s">
        <v>319</v>
      </c>
      <c r="D274" s="1" t="s">
        <v>381</v>
      </c>
      <c r="E274" t="s">
        <v>393</v>
      </c>
      <c r="F274">
        <v>21.073</v>
      </c>
      <c r="G274">
        <v>6037</v>
      </c>
      <c r="H274">
        <v>118</v>
      </c>
      <c r="I274">
        <v>0.22198010000000001</v>
      </c>
      <c r="J274">
        <v>244.11750000000001</v>
      </c>
      <c r="K274">
        <v>0.78157330000000003</v>
      </c>
      <c r="L274">
        <v>0.79996610000000001</v>
      </c>
      <c r="M274">
        <v>0</v>
      </c>
      <c r="N274">
        <v>70.247500000000002</v>
      </c>
      <c r="O274">
        <v>17.46987</v>
      </c>
      <c r="P274">
        <f t="shared" si="8"/>
        <v>87.717370000000003</v>
      </c>
      <c r="Q274">
        <v>16.20861</v>
      </c>
      <c r="R274" s="1" t="s">
        <v>399</v>
      </c>
      <c r="S274" s="1" t="s">
        <v>421</v>
      </c>
      <c r="T274">
        <v>74.392340000000004</v>
      </c>
      <c r="U274">
        <f t="shared" si="9"/>
        <v>0.84809131874336863</v>
      </c>
    </row>
    <row r="275" spans="1:21" x14ac:dyDescent="0.3">
      <c r="A275" s="1" t="s">
        <v>19</v>
      </c>
      <c r="B275" s="2" t="s">
        <v>244</v>
      </c>
      <c r="C275" t="s">
        <v>319</v>
      </c>
      <c r="D275" s="1" t="s">
        <v>381</v>
      </c>
      <c r="E275" t="s">
        <v>393</v>
      </c>
      <c r="F275">
        <v>6.92</v>
      </c>
      <c r="G275">
        <v>2825</v>
      </c>
      <c r="H275" t="s">
        <v>396</v>
      </c>
      <c r="I275">
        <v>0.2556504</v>
      </c>
      <c r="J275">
        <v>56.133009999999999</v>
      </c>
      <c r="K275">
        <v>0.5956129</v>
      </c>
      <c r="L275">
        <v>0.81308139999999995</v>
      </c>
      <c r="M275">
        <v>0</v>
      </c>
      <c r="N275">
        <v>16.744689999999999</v>
      </c>
      <c r="O275">
        <v>10.67043</v>
      </c>
      <c r="P275">
        <f t="shared" si="8"/>
        <v>27.415119999999998</v>
      </c>
      <c r="Q275">
        <v>1.3048660000000001</v>
      </c>
      <c r="R275" s="1" t="s">
        <v>399</v>
      </c>
      <c r="S275" s="1" t="s">
        <v>421</v>
      </c>
      <c r="T275">
        <v>18.937560000000001</v>
      </c>
      <c r="U275">
        <f t="shared" si="9"/>
        <v>0.69077064043491343</v>
      </c>
    </row>
    <row r="276" spans="1:21" x14ac:dyDescent="0.3">
      <c r="A276" s="1" t="s">
        <v>19</v>
      </c>
      <c r="B276" s="2" t="s">
        <v>245</v>
      </c>
      <c r="C276" t="s">
        <v>362</v>
      </c>
      <c r="D276" s="1" t="s">
        <v>379</v>
      </c>
      <c r="E276" t="s">
        <v>393</v>
      </c>
      <c r="F276">
        <v>3.0739999999999998</v>
      </c>
      <c r="G276">
        <v>3002.1149999999998</v>
      </c>
      <c r="H276">
        <v>51.150000000000006</v>
      </c>
      <c r="I276">
        <v>0.2723931</v>
      </c>
      <c r="J276">
        <v>162.28790000000001</v>
      </c>
      <c r="K276">
        <v>0.27420240000000001</v>
      </c>
      <c r="L276">
        <v>0.83652159999999998</v>
      </c>
      <c r="M276">
        <v>0</v>
      </c>
      <c r="N276">
        <v>16.350819999999999</v>
      </c>
      <c r="O276">
        <v>15.189909999999999</v>
      </c>
      <c r="P276">
        <f t="shared" si="8"/>
        <v>31.540729999999996</v>
      </c>
      <c r="Q276">
        <v>0.44701829999999998</v>
      </c>
      <c r="R276" s="1" t="s">
        <v>410</v>
      </c>
      <c r="S276" s="1" t="s">
        <v>422</v>
      </c>
      <c r="T276">
        <v>2.6880410000000001</v>
      </c>
      <c r="U276">
        <f t="shared" si="9"/>
        <v>8.5224438369054883E-2</v>
      </c>
    </row>
    <row r="277" spans="1:21" x14ac:dyDescent="0.3">
      <c r="A277" s="1" t="s">
        <v>19</v>
      </c>
      <c r="B277" s="2" t="s">
        <v>246</v>
      </c>
      <c r="C277" t="s">
        <v>363</v>
      </c>
      <c r="D277" s="1" t="s">
        <v>380</v>
      </c>
      <c r="E277" t="s">
        <v>393</v>
      </c>
      <c r="F277">
        <v>49.35</v>
      </c>
      <c r="G277">
        <v>7400</v>
      </c>
      <c r="H277">
        <v>81.95</v>
      </c>
      <c r="I277">
        <v>0.17773659999999999</v>
      </c>
      <c r="J277">
        <v>137.44380000000001</v>
      </c>
      <c r="K277">
        <v>0.5262812</v>
      </c>
      <c r="L277">
        <v>0.79745460000000001</v>
      </c>
      <c r="M277">
        <v>0</v>
      </c>
      <c r="N277">
        <v>347.09750000000003</v>
      </c>
      <c r="O277">
        <v>28.58821</v>
      </c>
      <c r="P277">
        <f t="shared" si="8"/>
        <v>375.68571000000003</v>
      </c>
      <c r="Q277">
        <v>21.078499999999998</v>
      </c>
      <c r="R277" s="1" t="s">
        <v>410</v>
      </c>
      <c r="S277" s="1" t="s">
        <v>422</v>
      </c>
      <c r="T277">
        <v>9.3107290000000003</v>
      </c>
      <c r="U277">
        <f t="shared" si="9"/>
        <v>2.4783292928549236E-2</v>
      </c>
    </row>
    <row r="278" spans="1:21" x14ac:dyDescent="0.3">
      <c r="A278" s="1" t="s">
        <v>19</v>
      </c>
      <c r="B278" s="2" t="s">
        <v>247</v>
      </c>
      <c r="C278" t="s">
        <v>364</v>
      </c>
      <c r="D278" s="1" t="s">
        <v>379</v>
      </c>
      <c r="E278" t="s">
        <v>392</v>
      </c>
      <c r="F278">
        <v>18.600000000000001</v>
      </c>
      <c r="G278">
        <v>1353</v>
      </c>
      <c r="H278">
        <v>75.900000000000006</v>
      </c>
      <c r="I278">
        <v>0.35180440000000002</v>
      </c>
      <c r="J278">
        <v>884.4135</v>
      </c>
      <c r="K278">
        <v>0.71749940000000001</v>
      </c>
      <c r="L278">
        <v>0.62197170000000002</v>
      </c>
      <c r="M278">
        <v>0</v>
      </c>
      <c r="N278">
        <v>64.424909999999997</v>
      </c>
      <c r="O278">
        <v>12.78073</v>
      </c>
      <c r="P278">
        <f t="shared" si="8"/>
        <v>77.205640000000002</v>
      </c>
      <c r="Q278">
        <v>7.511965</v>
      </c>
      <c r="R278" s="1" t="s">
        <v>410</v>
      </c>
      <c r="S278" s="1" t="s">
        <v>422</v>
      </c>
      <c r="T278">
        <v>7.216869</v>
      </c>
      <c r="U278">
        <f t="shared" si="9"/>
        <v>9.3475929996824067E-2</v>
      </c>
    </row>
    <row r="279" spans="1:21" x14ac:dyDescent="0.3">
      <c r="A279" s="1" t="s">
        <v>19</v>
      </c>
      <c r="B279" s="2" t="s">
        <v>248</v>
      </c>
      <c r="C279" t="s">
        <v>314</v>
      </c>
      <c r="D279" s="1" t="s">
        <v>380</v>
      </c>
      <c r="E279" t="s">
        <v>392</v>
      </c>
      <c r="F279">
        <v>831</v>
      </c>
      <c r="G279">
        <v>12000</v>
      </c>
      <c r="H279">
        <v>79.2</v>
      </c>
      <c r="I279">
        <v>0.1243581</v>
      </c>
      <c r="J279">
        <v>193.04409999999999</v>
      </c>
      <c r="K279">
        <v>0.58509809999999995</v>
      </c>
      <c r="L279">
        <v>0.7731228</v>
      </c>
      <c r="M279">
        <v>0</v>
      </c>
      <c r="N279">
        <v>213.2415</v>
      </c>
      <c r="O279">
        <v>8.9009999999999998</v>
      </c>
      <c r="P279">
        <f t="shared" si="8"/>
        <v>222.14250000000001</v>
      </c>
      <c r="Q279">
        <v>78.055940000000007</v>
      </c>
      <c r="R279" s="1" t="s">
        <v>400</v>
      </c>
      <c r="S279" s="1" t="s">
        <v>422</v>
      </c>
      <c r="T279">
        <v>206.03639999999999</v>
      </c>
      <c r="U279">
        <f t="shared" si="9"/>
        <v>0.92749653938350374</v>
      </c>
    </row>
    <row r="280" spans="1:21" x14ac:dyDescent="0.3">
      <c r="A280" s="1" t="s">
        <v>19</v>
      </c>
      <c r="B280" s="2" t="s">
        <v>249</v>
      </c>
      <c r="C280" t="s">
        <v>314</v>
      </c>
      <c r="D280" s="1" t="s">
        <v>380</v>
      </c>
      <c r="E280" t="s">
        <v>392</v>
      </c>
      <c r="F280">
        <v>865.9</v>
      </c>
      <c r="G280">
        <v>10000</v>
      </c>
      <c r="H280" t="s">
        <v>396</v>
      </c>
      <c r="I280">
        <v>0.15524019999999999</v>
      </c>
      <c r="J280">
        <v>253.52189999999999</v>
      </c>
      <c r="K280">
        <v>0.77544570000000002</v>
      </c>
      <c r="L280">
        <v>0.80343279999999995</v>
      </c>
      <c r="M280">
        <v>0</v>
      </c>
      <c r="N280">
        <v>0.68786409999999998</v>
      </c>
      <c r="O280">
        <v>25.978580000000001</v>
      </c>
      <c r="P280">
        <f t="shared" si="8"/>
        <v>26.6664441</v>
      </c>
      <c r="Q280">
        <v>441.7516</v>
      </c>
      <c r="R280" s="1" t="s">
        <v>400</v>
      </c>
      <c r="S280" s="1" t="s">
        <v>422</v>
      </c>
      <c r="T280">
        <v>16.935230000000001</v>
      </c>
      <c r="U280">
        <f t="shared" si="9"/>
        <v>0.63507642550661647</v>
      </c>
    </row>
    <row r="281" spans="1:21" x14ac:dyDescent="0.3">
      <c r="A281" s="1" t="s">
        <v>19</v>
      </c>
      <c r="B281" s="2" t="s">
        <v>250</v>
      </c>
      <c r="C281" t="s">
        <v>314</v>
      </c>
      <c r="D281" s="1" t="s">
        <v>380</v>
      </c>
      <c r="E281" t="s">
        <v>392</v>
      </c>
      <c r="F281">
        <v>1835.8</v>
      </c>
      <c r="G281">
        <v>11500</v>
      </c>
      <c r="H281" t="s">
        <v>396</v>
      </c>
      <c r="I281">
        <v>0.1134122</v>
      </c>
      <c r="J281">
        <v>179.5616</v>
      </c>
      <c r="K281">
        <v>0.75781169999999998</v>
      </c>
      <c r="L281">
        <v>0.79773830000000001</v>
      </c>
      <c r="M281">
        <v>0</v>
      </c>
      <c r="N281">
        <v>171.05099999999999</v>
      </c>
      <c r="O281">
        <v>128.06059999999999</v>
      </c>
      <c r="P281">
        <f t="shared" si="8"/>
        <v>299.11159999999995</v>
      </c>
      <c r="Q281">
        <v>5.1357699999999999</v>
      </c>
      <c r="R281" s="1" t="s">
        <v>400</v>
      </c>
      <c r="S281" s="1" t="s">
        <v>422</v>
      </c>
      <c r="T281">
        <v>152.90270000000001</v>
      </c>
      <c r="U281">
        <f t="shared" si="9"/>
        <v>0.51118946908110563</v>
      </c>
    </row>
    <row r="282" spans="1:21" x14ac:dyDescent="0.3">
      <c r="A282" s="1" t="s">
        <v>19</v>
      </c>
      <c r="B282" s="2" t="s">
        <v>251</v>
      </c>
      <c r="C282" t="s">
        <v>325</v>
      </c>
      <c r="D282" s="1" t="s">
        <v>381</v>
      </c>
      <c r="E282" t="s">
        <v>392</v>
      </c>
      <c r="F282">
        <v>1307.9570000000001</v>
      </c>
      <c r="G282">
        <v>11030.72</v>
      </c>
      <c r="H282">
        <v>206.81100000000001</v>
      </c>
      <c r="I282">
        <v>0.12546570000000001</v>
      </c>
      <c r="J282">
        <v>81.847179999999994</v>
      </c>
      <c r="K282">
        <v>0.49647049999999998</v>
      </c>
      <c r="L282">
        <v>0.71336999999999995</v>
      </c>
      <c r="M282">
        <v>0</v>
      </c>
      <c r="N282">
        <v>63.088099999999997</v>
      </c>
      <c r="O282">
        <v>48.86065</v>
      </c>
      <c r="P282">
        <f t="shared" si="8"/>
        <v>111.94874999999999</v>
      </c>
      <c r="Q282">
        <v>17.07489</v>
      </c>
      <c r="R282" s="1" t="s">
        <v>405</v>
      </c>
      <c r="S282" s="1" t="s">
        <v>423</v>
      </c>
      <c r="T282">
        <v>242.2884</v>
      </c>
      <c r="U282">
        <f t="shared" si="9"/>
        <v>2.1642796368874153</v>
      </c>
    </row>
    <row r="283" spans="1:21" x14ac:dyDescent="0.3">
      <c r="A283" s="1" t="s">
        <v>19</v>
      </c>
      <c r="B283" s="2" t="s">
        <v>23</v>
      </c>
      <c r="C283" t="s">
        <v>302</v>
      </c>
      <c r="D283" s="1" t="s">
        <v>381</v>
      </c>
      <c r="E283" t="s">
        <v>392</v>
      </c>
      <c r="F283">
        <v>7135</v>
      </c>
      <c r="G283">
        <v>6383</v>
      </c>
      <c r="H283">
        <v>76.45</v>
      </c>
      <c r="I283">
        <v>0.2012669</v>
      </c>
      <c r="J283">
        <v>619.76170000000002</v>
      </c>
      <c r="K283">
        <v>0.68137449999999999</v>
      </c>
      <c r="L283">
        <v>0.78374869999999996</v>
      </c>
      <c r="M283">
        <v>0</v>
      </c>
      <c r="N283">
        <v>7.2692430000000003</v>
      </c>
      <c r="O283">
        <v>15.765420000000001</v>
      </c>
      <c r="P283">
        <f t="shared" si="8"/>
        <v>23.034663000000002</v>
      </c>
      <c r="Q283">
        <v>15.833869999999999</v>
      </c>
      <c r="R283" s="1" t="s">
        <v>400</v>
      </c>
      <c r="S283" s="1" t="s">
        <v>422</v>
      </c>
      <c r="T283">
        <v>3.8100510000000001</v>
      </c>
      <c r="U283">
        <f t="shared" si="9"/>
        <v>0.16540511141838715</v>
      </c>
    </row>
    <row r="284" spans="1:21" x14ac:dyDescent="0.3">
      <c r="A284" s="1" t="s">
        <v>19</v>
      </c>
      <c r="B284" s="2" t="s">
        <v>101</v>
      </c>
      <c r="C284" t="s">
        <v>302</v>
      </c>
      <c r="D284" s="1" t="s">
        <v>381</v>
      </c>
      <c r="E284" t="s">
        <v>392</v>
      </c>
      <c r="F284">
        <v>4155</v>
      </c>
      <c r="G284">
        <v>8200</v>
      </c>
      <c r="H284">
        <v>110.55000000000001</v>
      </c>
      <c r="I284">
        <v>0.17974760000000001</v>
      </c>
      <c r="J284">
        <v>727.68039999999996</v>
      </c>
      <c r="K284">
        <v>0.59988359999999996</v>
      </c>
      <c r="L284">
        <v>0.76820659999999996</v>
      </c>
      <c r="M284">
        <v>0</v>
      </c>
      <c r="N284">
        <v>2.6018910000000002</v>
      </c>
      <c r="O284">
        <v>54.022790000000001</v>
      </c>
      <c r="P284">
        <f t="shared" si="8"/>
        <v>56.624681000000002</v>
      </c>
      <c r="Q284">
        <v>759.76760000000002</v>
      </c>
      <c r="R284" s="1" t="s">
        <v>400</v>
      </c>
      <c r="S284" s="1" t="s">
        <v>422</v>
      </c>
      <c r="T284">
        <v>99.946420000000003</v>
      </c>
      <c r="U284">
        <f t="shared" si="9"/>
        <v>1.7650681334522662</v>
      </c>
    </row>
    <row r="285" spans="1:21" x14ac:dyDescent="0.3">
      <c r="A285" s="1" t="s">
        <v>19</v>
      </c>
      <c r="B285" s="2" t="s">
        <v>101</v>
      </c>
      <c r="C285" t="s">
        <v>302</v>
      </c>
      <c r="D285" s="1" t="s">
        <v>381</v>
      </c>
      <c r="E285" t="s">
        <v>392</v>
      </c>
      <c r="F285">
        <v>4155</v>
      </c>
      <c r="G285">
        <v>8200</v>
      </c>
      <c r="H285">
        <v>110.55000000000001</v>
      </c>
      <c r="I285">
        <v>0.17974760000000001</v>
      </c>
      <c r="J285">
        <v>727.68039999999996</v>
      </c>
      <c r="K285">
        <v>0.59988359999999996</v>
      </c>
      <c r="L285">
        <v>0.76820659999999996</v>
      </c>
      <c r="M285">
        <v>0</v>
      </c>
      <c r="N285">
        <v>2.6018910000000002</v>
      </c>
      <c r="O285">
        <v>54.022790000000001</v>
      </c>
      <c r="P285">
        <f t="shared" si="8"/>
        <v>56.624681000000002</v>
      </c>
      <c r="Q285">
        <v>759.76760000000002</v>
      </c>
      <c r="R285" s="1" t="s">
        <v>400</v>
      </c>
      <c r="S285" s="1" t="s">
        <v>422</v>
      </c>
      <c r="T285">
        <v>99.946420000000003</v>
      </c>
      <c r="U285">
        <f t="shared" si="9"/>
        <v>1.7650681334522662</v>
      </c>
    </row>
    <row r="286" spans="1:21" x14ac:dyDescent="0.3">
      <c r="A286" s="1" t="s">
        <v>19</v>
      </c>
      <c r="B286" s="2" t="s">
        <v>74</v>
      </c>
      <c r="C286" t="s">
        <v>302</v>
      </c>
      <c r="D286" s="1" t="s">
        <v>381</v>
      </c>
      <c r="E286" t="s">
        <v>392</v>
      </c>
      <c r="F286">
        <v>18882</v>
      </c>
      <c r="G286">
        <v>10780</v>
      </c>
      <c r="H286">
        <v>81.400000000000006</v>
      </c>
      <c r="I286">
        <v>0.29970809999999998</v>
      </c>
      <c r="J286">
        <v>483.32909999999998</v>
      </c>
      <c r="K286">
        <v>0.80258969999999996</v>
      </c>
      <c r="L286">
        <v>0.63086500000000001</v>
      </c>
      <c r="M286">
        <v>0</v>
      </c>
      <c r="N286">
        <v>215.8092</v>
      </c>
      <c r="O286">
        <v>127.7341</v>
      </c>
      <c r="P286">
        <f t="shared" si="8"/>
        <v>343.54329999999999</v>
      </c>
      <c r="Q286">
        <v>760.05340000000001</v>
      </c>
      <c r="R286" s="1" t="s">
        <v>400</v>
      </c>
      <c r="S286" s="1" t="s">
        <v>422</v>
      </c>
      <c r="T286">
        <v>190.09030000000001</v>
      </c>
      <c r="U286">
        <f t="shared" si="9"/>
        <v>0.55332268159501297</v>
      </c>
    </row>
    <row r="287" spans="1:21" x14ac:dyDescent="0.3">
      <c r="A287" s="1" t="s">
        <v>19</v>
      </c>
      <c r="B287" s="2" t="s">
        <v>249</v>
      </c>
      <c r="C287" t="s">
        <v>340</v>
      </c>
      <c r="D287" s="1" t="s">
        <v>380</v>
      </c>
      <c r="E287" t="s">
        <v>392</v>
      </c>
      <c r="F287">
        <v>799</v>
      </c>
      <c r="G287">
        <v>10000</v>
      </c>
      <c r="H287" t="s">
        <v>396</v>
      </c>
      <c r="I287">
        <v>0.15524019999999999</v>
      </c>
      <c r="J287">
        <v>253.52189999999999</v>
      </c>
      <c r="K287">
        <v>0.77544570000000002</v>
      </c>
      <c r="L287">
        <v>0.80343279999999995</v>
      </c>
      <c r="M287">
        <v>0</v>
      </c>
      <c r="N287">
        <v>158.19669999999999</v>
      </c>
      <c r="O287">
        <v>22.837980000000002</v>
      </c>
      <c r="P287">
        <f t="shared" si="8"/>
        <v>181.03467999999998</v>
      </c>
      <c r="Q287">
        <v>69.430419999999998</v>
      </c>
      <c r="R287" s="1" t="s">
        <v>400</v>
      </c>
      <c r="S287" s="1" t="s">
        <v>422</v>
      </c>
      <c r="T287">
        <v>171.89</v>
      </c>
      <c r="U287">
        <f t="shared" si="9"/>
        <v>0.9494865845593784</v>
      </c>
    </row>
    <row r="288" spans="1:21" x14ac:dyDescent="0.3">
      <c r="A288" s="1" t="s">
        <v>19</v>
      </c>
      <c r="B288" s="2" t="s">
        <v>218</v>
      </c>
      <c r="C288" t="s">
        <v>327</v>
      </c>
      <c r="D288" s="1" t="s">
        <v>380</v>
      </c>
      <c r="E288" t="s">
        <v>391</v>
      </c>
      <c r="F288">
        <v>679.87</v>
      </c>
      <c r="G288">
        <v>9780</v>
      </c>
      <c r="H288">
        <v>110.55000000000001</v>
      </c>
      <c r="I288">
        <v>9.7961809999999996E-2</v>
      </c>
      <c r="J288">
        <v>237.8528</v>
      </c>
      <c r="K288">
        <v>0.78607649999999996</v>
      </c>
      <c r="L288">
        <v>0.68152460000000004</v>
      </c>
      <c r="M288">
        <v>0</v>
      </c>
      <c r="N288">
        <v>158.14660000000001</v>
      </c>
      <c r="O288">
        <v>36.350009999999997</v>
      </c>
      <c r="P288">
        <f t="shared" si="8"/>
        <v>194.49661</v>
      </c>
      <c r="Q288">
        <v>67.956109999999995</v>
      </c>
      <c r="R288" s="1" t="s">
        <v>412</v>
      </c>
      <c r="S288" s="1" t="s">
        <v>424</v>
      </c>
      <c r="T288">
        <v>158.0634</v>
      </c>
      <c r="U288">
        <f t="shared" si="9"/>
        <v>0.81267946006873848</v>
      </c>
    </row>
    <row r="289" spans="1:21" x14ac:dyDescent="0.3">
      <c r="A289" s="1" t="s">
        <v>19</v>
      </c>
      <c r="B289" s="2" t="s">
        <v>207</v>
      </c>
      <c r="C289" t="s">
        <v>327</v>
      </c>
      <c r="D289" s="1" t="s">
        <v>380</v>
      </c>
      <c r="E289" t="s">
        <v>391</v>
      </c>
      <c r="F289">
        <v>685.99599999999998</v>
      </c>
      <c r="G289">
        <v>11170</v>
      </c>
      <c r="H289">
        <v>128.70000000000002</v>
      </c>
      <c r="I289">
        <v>0.1141224</v>
      </c>
      <c r="J289">
        <v>179.5616</v>
      </c>
      <c r="K289">
        <v>0.75781169999999998</v>
      </c>
      <c r="L289">
        <v>0.71987460000000003</v>
      </c>
      <c r="M289">
        <v>0</v>
      </c>
      <c r="N289">
        <v>30.551200000000001</v>
      </c>
      <c r="O289">
        <v>37.096690000000002</v>
      </c>
      <c r="P289">
        <f t="shared" si="8"/>
        <v>67.647890000000004</v>
      </c>
      <c r="Q289">
        <v>75.521000000000001</v>
      </c>
      <c r="R289" s="1" t="s">
        <v>412</v>
      </c>
      <c r="S289" s="1" t="s">
        <v>424</v>
      </c>
      <c r="T289">
        <v>18.200749999999999</v>
      </c>
      <c r="U289">
        <f t="shared" si="9"/>
        <v>0.26905125939626495</v>
      </c>
    </row>
    <row r="290" spans="1:21" x14ac:dyDescent="0.3">
      <c r="A290" s="1" t="s">
        <v>19</v>
      </c>
      <c r="B290" s="2" t="s">
        <v>82</v>
      </c>
      <c r="C290" t="s">
        <v>327</v>
      </c>
      <c r="D290" s="1" t="s">
        <v>380</v>
      </c>
      <c r="E290" t="s">
        <v>391</v>
      </c>
      <c r="F290">
        <v>4817.1000000000004</v>
      </c>
      <c r="G290">
        <v>12845</v>
      </c>
      <c r="H290">
        <v>123.20000000000002</v>
      </c>
      <c r="I290">
        <v>0.1186432</v>
      </c>
      <c r="J290">
        <v>155.9794</v>
      </c>
      <c r="K290">
        <v>0.84188160000000001</v>
      </c>
      <c r="L290">
        <v>0.71987460000000003</v>
      </c>
      <c r="M290">
        <v>0</v>
      </c>
      <c r="N290">
        <v>8.3454339999999991</v>
      </c>
      <c r="O290">
        <v>2564.9050000000002</v>
      </c>
      <c r="P290">
        <f t="shared" si="8"/>
        <v>2573.250434</v>
      </c>
      <c r="Q290">
        <v>150.91730000000001</v>
      </c>
      <c r="R290" s="1" t="s">
        <v>412</v>
      </c>
      <c r="S290" s="1" t="s">
        <v>424</v>
      </c>
      <c r="T290">
        <v>202.9881</v>
      </c>
      <c r="U290">
        <f t="shared" si="9"/>
        <v>7.888392723768603E-2</v>
      </c>
    </row>
    <row r="291" spans="1:21" x14ac:dyDescent="0.3">
      <c r="A291" s="1" t="s">
        <v>19</v>
      </c>
      <c r="B291" s="2" t="s">
        <v>77</v>
      </c>
      <c r="C291" t="s">
        <v>327</v>
      </c>
      <c r="D291" s="1" t="s">
        <v>380</v>
      </c>
      <c r="E291" t="s">
        <v>391</v>
      </c>
      <c r="F291">
        <v>2604.3910000000001</v>
      </c>
      <c r="G291">
        <v>8735</v>
      </c>
      <c r="H291">
        <v>116.05000000000001</v>
      </c>
      <c r="I291">
        <v>0.1261581</v>
      </c>
      <c r="J291">
        <v>250.5103</v>
      </c>
      <c r="K291">
        <v>0.77428929999999996</v>
      </c>
      <c r="L291">
        <v>0.70537340000000004</v>
      </c>
      <c r="M291">
        <v>0</v>
      </c>
      <c r="N291">
        <v>60.789670000000001</v>
      </c>
      <c r="O291">
        <v>2725.105</v>
      </c>
      <c r="P291">
        <f t="shared" si="8"/>
        <v>2785.8946700000001</v>
      </c>
      <c r="Q291">
        <v>758.98919999999998</v>
      </c>
      <c r="R291" s="1" t="s">
        <v>408</v>
      </c>
      <c r="S291" s="1" t="s">
        <v>424</v>
      </c>
      <c r="T291">
        <v>351.12700000000001</v>
      </c>
      <c r="U291">
        <f t="shared" si="9"/>
        <v>0.12603742839997609</v>
      </c>
    </row>
    <row r="292" spans="1:21" x14ac:dyDescent="0.3">
      <c r="A292" s="1" t="s">
        <v>19</v>
      </c>
      <c r="B292" s="2" t="s">
        <v>252</v>
      </c>
      <c r="C292" t="s">
        <v>365</v>
      </c>
      <c r="D292" s="1" t="s">
        <v>381</v>
      </c>
      <c r="E292" t="s">
        <v>391</v>
      </c>
      <c r="F292">
        <v>9.93</v>
      </c>
      <c r="G292">
        <v>1600</v>
      </c>
      <c r="H292">
        <v>53.900000000000006</v>
      </c>
      <c r="I292">
        <v>0.2789758</v>
      </c>
      <c r="J292">
        <v>784.01930000000004</v>
      </c>
      <c r="K292">
        <v>0.40507759999999998</v>
      </c>
      <c r="L292">
        <v>0.77921689999999999</v>
      </c>
      <c r="M292">
        <v>0</v>
      </c>
      <c r="N292">
        <v>48.401139999999998</v>
      </c>
      <c r="O292">
        <v>11.522869999999999</v>
      </c>
      <c r="P292">
        <f t="shared" si="8"/>
        <v>59.924009999999996</v>
      </c>
      <c r="Q292">
        <v>6.448855</v>
      </c>
      <c r="R292" s="1" t="s">
        <v>398</v>
      </c>
      <c r="S292" s="1" t="s">
        <v>421</v>
      </c>
      <c r="T292">
        <v>6.635224</v>
      </c>
      <c r="U292">
        <f t="shared" si="9"/>
        <v>0.11072730279565737</v>
      </c>
    </row>
    <row r="293" spans="1:21" x14ac:dyDescent="0.3">
      <c r="A293" s="1" t="s">
        <v>19</v>
      </c>
      <c r="B293" s="2" t="s">
        <v>253</v>
      </c>
      <c r="C293" t="s">
        <v>331</v>
      </c>
      <c r="D293" s="1" t="s">
        <v>379</v>
      </c>
      <c r="E293" t="s">
        <v>391</v>
      </c>
      <c r="F293">
        <v>268</v>
      </c>
      <c r="G293">
        <v>5069</v>
      </c>
      <c r="H293" t="s">
        <v>396</v>
      </c>
      <c r="I293">
        <v>0.19987740000000001</v>
      </c>
      <c r="J293">
        <v>160.04169999999999</v>
      </c>
      <c r="K293">
        <v>0.53435909999999998</v>
      </c>
      <c r="L293">
        <v>0.78080070000000001</v>
      </c>
      <c r="M293">
        <v>0</v>
      </c>
      <c r="N293">
        <v>50.197620000000001</v>
      </c>
      <c r="O293">
        <v>13.440659999999999</v>
      </c>
      <c r="P293">
        <f t="shared" si="8"/>
        <v>63.638280000000002</v>
      </c>
      <c r="Q293">
        <v>13.043559999999999</v>
      </c>
      <c r="R293" s="1" t="s">
        <v>403</v>
      </c>
      <c r="S293" s="1" t="s">
        <v>423</v>
      </c>
      <c r="T293">
        <v>13.249309999999999</v>
      </c>
      <c r="U293">
        <f t="shared" si="9"/>
        <v>0.20819717314798575</v>
      </c>
    </row>
    <row r="294" spans="1:21" x14ac:dyDescent="0.3">
      <c r="A294" s="1" t="s">
        <v>19</v>
      </c>
      <c r="B294" s="2" t="s">
        <v>254</v>
      </c>
      <c r="C294" t="s">
        <v>366</v>
      </c>
      <c r="D294" s="1" t="s">
        <v>379</v>
      </c>
      <c r="E294" t="s">
        <v>391</v>
      </c>
      <c r="F294">
        <v>2.2480000000000002</v>
      </c>
      <c r="G294">
        <v>963</v>
      </c>
      <c r="H294">
        <v>71.5</v>
      </c>
      <c r="I294">
        <v>0.36725429999999998</v>
      </c>
      <c r="J294">
        <v>975.04489999999998</v>
      </c>
      <c r="K294">
        <v>0.74952209999999997</v>
      </c>
      <c r="L294">
        <v>0.58264760000000004</v>
      </c>
      <c r="M294">
        <v>0</v>
      </c>
      <c r="N294">
        <v>19.320699999999999</v>
      </c>
      <c r="O294">
        <v>30.351880000000001</v>
      </c>
      <c r="P294">
        <f t="shared" si="8"/>
        <v>49.672579999999996</v>
      </c>
      <c r="Q294">
        <v>10.24635</v>
      </c>
      <c r="R294" s="1" t="s">
        <v>401</v>
      </c>
      <c r="S294" s="1" t="s">
        <v>423</v>
      </c>
      <c r="T294">
        <v>30.687419999999999</v>
      </c>
      <c r="U294">
        <f t="shared" si="9"/>
        <v>0.61779396198063397</v>
      </c>
    </row>
    <row r="295" spans="1:21" x14ac:dyDescent="0.3">
      <c r="A295" s="1" t="s">
        <v>19</v>
      </c>
      <c r="B295" s="2" t="s">
        <v>255</v>
      </c>
      <c r="C295" t="s">
        <v>366</v>
      </c>
      <c r="D295" s="1" t="s">
        <v>379</v>
      </c>
      <c r="E295" t="s">
        <v>391</v>
      </c>
      <c r="F295">
        <v>9.7949999999999999</v>
      </c>
      <c r="G295">
        <v>1297</v>
      </c>
      <c r="H295">
        <v>56.1</v>
      </c>
      <c r="I295">
        <v>0.31817289999999998</v>
      </c>
      <c r="J295">
        <v>160.48609999999999</v>
      </c>
      <c r="K295">
        <v>0.74993319999999997</v>
      </c>
      <c r="L295">
        <v>0.58457239999999999</v>
      </c>
      <c r="M295">
        <v>0</v>
      </c>
      <c r="N295">
        <v>22.026260000000001</v>
      </c>
      <c r="O295">
        <v>0.63491200000000003</v>
      </c>
      <c r="P295">
        <f t="shared" si="8"/>
        <v>22.661172000000001</v>
      </c>
      <c r="Q295">
        <v>6.9500970000000004</v>
      </c>
      <c r="R295" s="1" t="s">
        <v>401</v>
      </c>
      <c r="S295" s="1" t="s">
        <v>423</v>
      </c>
      <c r="T295">
        <v>-5.5776649999999997</v>
      </c>
      <c r="U295">
        <f t="shared" si="9"/>
        <v>-0.24613312144667537</v>
      </c>
    </row>
    <row r="296" spans="1:21" x14ac:dyDescent="0.3">
      <c r="A296" s="1" t="s">
        <v>19</v>
      </c>
      <c r="B296" s="2" t="s">
        <v>256</v>
      </c>
      <c r="C296" t="s">
        <v>334</v>
      </c>
      <c r="D296" s="1" t="s">
        <v>379</v>
      </c>
      <c r="E296" t="s">
        <v>391</v>
      </c>
      <c r="F296">
        <v>6.6</v>
      </c>
      <c r="G296">
        <v>4915</v>
      </c>
      <c r="H296" t="s">
        <v>396</v>
      </c>
      <c r="I296">
        <v>0.1626399</v>
      </c>
      <c r="J296">
        <v>59.33775</v>
      </c>
      <c r="K296">
        <v>0.32877250000000002</v>
      </c>
      <c r="L296">
        <v>0.80343279999999995</v>
      </c>
      <c r="M296">
        <v>0</v>
      </c>
      <c r="N296">
        <v>129.6369</v>
      </c>
      <c r="O296">
        <v>31.812360000000002</v>
      </c>
      <c r="P296">
        <f t="shared" si="8"/>
        <v>161.44926000000001</v>
      </c>
      <c r="Q296">
        <v>5.2501420000000003</v>
      </c>
      <c r="R296" s="1" t="s">
        <v>408</v>
      </c>
      <c r="S296" s="1" t="s">
        <v>424</v>
      </c>
      <c r="T296">
        <v>56.540500000000002</v>
      </c>
      <c r="U296">
        <f t="shared" si="9"/>
        <v>0.35020600280236652</v>
      </c>
    </row>
    <row r="297" spans="1:21" x14ac:dyDescent="0.3">
      <c r="A297" s="1" t="s">
        <v>19</v>
      </c>
      <c r="B297" s="2" t="s">
        <v>257</v>
      </c>
      <c r="C297" t="s">
        <v>334</v>
      </c>
      <c r="D297" s="1" t="s">
        <v>379</v>
      </c>
      <c r="E297" t="s">
        <v>391</v>
      </c>
      <c r="F297">
        <v>3.2</v>
      </c>
      <c r="I297">
        <v>0.3170906</v>
      </c>
      <c r="J297">
        <v>160.48609999999999</v>
      </c>
      <c r="K297">
        <v>0.66660920000000001</v>
      </c>
      <c r="L297">
        <v>0.84944779999999998</v>
      </c>
      <c r="M297">
        <v>0</v>
      </c>
      <c r="N297">
        <v>48.401139999999998</v>
      </c>
      <c r="O297">
        <v>42.228380000000001</v>
      </c>
      <c r="P297">
        <f t="shared" si="8"/>
        <v>90.629519999999999</v>
      </c>
      <c r="Q297">
        <v>7.8973449999999996</v>
      </c>
      <c r="R297" s="1" t="s">
        <v>408</v>
      </c>
      <c r="S297" s="1" t="s">
        <v>424</v>
      </c>
      <c r="T297">
        <v>36.18571</v>
      </c>
      <c r="U297">
        <f t="shared" si="9"/>
        <v>0.39927067913412762</v>
      </c>
    </row>
    <row r="298" spans="1:21" x14ac:dyDescent="0.3">
      <c r="A298" s="1" t="s">
        <v>19</v>
      </c>
      <c r="B298" s="2" t="s">
        <v>258</v>
      </c>
      <c r="C298" t="s">
        <v>334</v>
      </c>
      <c r="D298" s="1" t="s">
        <v>379</v>
      </c>
      <c r="E298" t="s">
        <v>391</v>
      </c>
      <c r="F298">
        <v>1.5</v>
      </c>
      <c r="G298">
        <v>3711</v>
      </c>
      <c r="H298">
        <v>61</v>
      </c>
      <c r="I298">
        <v>0.2187289</v>
      </c>
      <c r="J298">
        <v>184.57929999999999</v>
      </c>
      <c r="K298">
        <v>0.4804949</v>
      </c>
      <c r="L298">
        <v>0.73930079999999998</v>
      </c>
      <c r="M298">
        <v>0</v>
      </c>
      <c r="N298">
        <v>7.1229909999999999</v>
      </c>
      <c r="O298">
        <v>3.9857230000000001</v>
      </c>
      <c r="P298">
        <f t="shared" si="8"/>
        <v>11.108713999999999</v>
      </c>
      <c r="Q298">
        <v>2.8155320000000001</v>
      </c>
      <c r="R298" s="1" t="s">
        <v>408</v>
      </c>
      <c r="S298" s="1" t="s">
        <v>424</v>
      </c>
      <c r="T298">
        <v>91.035979999999995</v>
      </c>
      <c r="U298">
        <f t="shared" si="9"/>
        <v>8.1950061906355671</v>
      </c>
    </row>
    <row r="299" spans="1:21" x14ac:dyDescent="0.3">
      <c r="A299" s="1" t="s">
        <v>19</v>
      </c>
      <c r="B299" s="2" t="s">
        <v>259</v>
      </c>
      <c r="C299" t="s">
        <v>334</v>
      </c>
      <c r="D299" s="1" t="s">
        <v>379</v>
      </c>
      <c r="E299" t="s">
        <v>391</v>
      </c>
      <c r="F299">
        <v>5.3</v>
      </c>
      <c r="G299">
        <v>10984</v>
      </c>
      <c r="H299" t="s">
        <v>396</v>
      </c>
      <c r="I299">
        <v>0.2225924</v>
      </c>
      <c r="J299">
        <v>93.648859999999999</v>
      </c>
      <c r="K299">
        <v>0.80214319999999995</v>
      </c>
      <c r="L299">
        <v>0.64334820000000004</v>
      </c>
      <c r="M299">
        <v>0</v>
      </c>
      <c r="N299">
        <v>127.5363</v>
      </c>
      <c r="O299">
        <v>25.115220000000001</v>
      </c>
      <c r="P299">
        <f t="shared" si="8"/>
        <v>152.65152</v>
      </c>
      <c r="Q299">
        <v>10.53491</v>
      </c>
      <c r="R299" s="1" t="s">
        <v>408</v>
      </c>
      <c r="S299" s="1" t="s">
        <v>424</v>
      </c>
      <c r="T299">
        <v>56.540500000000002</v>
      </c>
      <c r="U299">
        <f t="shared" si="9"/>
        <v>0.3703893678883774</v>
      </c>
    </row>
    <row r="300" spans="1:21" x14ac:dyDescent="0.3">
      <c r="A300" s="1" t="s">
        <v>19</v>
      </c>
      <c r="B300" s="2" t="s">
        <v>260</v>
      </c>
      <c r="C300" t="s">
        <v>334</v>
      </c>
      <c r="D300" s="1" t="s">
        <v>379</v>
      </c>
      <c r="E300" t="s">
        <v>391</v>
      </c>
      <c r="F300">
        <v>12.3</v>
      </c>
      <c r="I300">
        <v>0.28364600000000001</v>
      </c>
      <c r="J300">
        <v>2360.4140000000002</v>
      </c>
      <c r="K300">
        <v>0.60556500000000002</v>
      </c>
      <c r="L300">
        <v>0.83979009999999998</v>
      </c>
      <c r="M300">
        <v>0</v>
      </c>
      <c r="N300">
        <v>34.691020000000002</v>
      </c>
      <c r="O300">
        <v>12.24835</v>
      </c>
      <c r="P300">
        <f t="shared" si="8"/>
        <v>46.939370000000004</v>
      </c>
      <c r="Q300">
        <v>69.793189999999996</v>
      </c>
      <c r="R300" s="1" t="s">
        <v>408</v>
      </c>
      <c r="S300" s="1" t="s">
        <v>424</v>
      </c>
      <c r="T300">
        <v>141.65199999999999</v>
      </c>
      <c r="U300">
        <f t="shared" si="9"/>
        <v>3.0177652576078455</v>
      </c>
    </row>
    <row r="301" spans="1:21" x14ac:dyDescent="0.3">
      <c r="A301" s="1" t="s">
        <v>19</v>
      </c>
      <c r="B301" s="2" t="s">
        <v>82</v>
      </c>
      <c r="C301" t="s">
        <v>316</v>
      </c>
      <c r="D301" s="1" t="s">
        <v>381</v>
      </c>
      <c r="E301" t="s">
        <v>391</v>
      </c>
      <c r="F301">
        <v>4817.1000000000004</v>
      </c>
      <c r="G301">
        <v>12845</v>
      </c>
      <c r="H301">
        <v>123.20000000000002</v>
      </c>
      <c r="I301">
        <v>0.1186432</v>
      </c>
      <c r="J301">
        <v>155.9794</v>
      </c>
      <c r="K301">
        <v>0.84188160000000001</v>
      </c>
      <c r="L301">
        <v>0.71987460000000003</v>
      </c>
      <c r="M301">
        <v>0</v>
      </c>
      <c r="N301">
        <v>8.3454339999999991</v>
      </c>
      <c r="O301">
        <v>2564.9050000000002</v>
      </c>
      <c r="P301">
        <f t="shared" si="8"/>
        <v>2573.250434</v>
      </c>
      <c r="Q301">
        <v>150.91730000000001</v>
      </c>
      <c r="R301" s="1" t="s">
        <v>408</v>
      </c>
      <c r="S301" s="1" t="s">
        <v>424</v>
      </c>
      <c r="T301">
        <v>202.9881</v>
      </c>
      <c r="U301">
        <f t="shared" si="9"/>
        <v>7.888392723768603E-2</v>
      </c>
    </row>
    <row r="302" spans="1:21" x14ac:dyDescent="0.3">
      <c r="A302" s="1" t="s">
        <v>19</v>
      </c>
      <c r="B302" s="2" t="s">
        <v>261</v>
      </c>
      <c r="C302" t="s">
        <v>336</v>
      </c>
      <c r="D302" s="1" t="s">
        <v>380</v>
      </c>
      <c r="E302" t="s">
        <v>391</v>
      </c>
      <c r="F302">
        <v>103.17</v>
      </c>
      <c r="G302">
        <v>1950</v>
      </c>
      <c r="H302">
        <v>53.900000000000006</v>
      </c>
      <c r="I302">
        <v>0.31265710000000002</v>
      </c>
      <c r="J302">
        <v>50.735680000000002</v>
      </c>
      <c r="K302">
        <v>0.62129449999999997</v>
      </c>
      <c r="L302">
        <v>0.65751740000000003</v>
      </c>
      <c r="M302">
        <v>0</v>
      </c>
      <c r="N302">
        <v>42.35116</v>
      </c>
      <c r="O302">
        <v>28.968219999999999</v>
      </c>
      <c r="P302">
        <f t="shared" si="8"/>
        <v>71.319379999999995</v>
      </c>
      <c r="Q302">
        <v>0.60756339999999998</v>
      </c>
      <c r="R302" s="1" t="s">
        <v>402</v>
      </c>
      <c r="S302" s="1" t="s">
        <v>423</v>
      </c>
      <c r="T302">
        <v>32.535960000000003</v>
      </c>
      <c r="U302">
        <f t="shared" si="9"/>
        <v>0.45620082507727922</v>
      </c>
    </row>
    <row r="303" spans="1:21" x14ac:dyDescent="0.3">
      <c r="A303" s="1" t="s">
        <v>19</v>
      </c>
      <c r="B303" s="2" t="s">
        <v>262</v>
      </c>
      <c r="C303" t="s">
        <v>336</v>
      </c>
      <c r="D303" s="1" t="s">
        <v>380</v>
      </c>
      <c r="E303" t="s">
        <v>391</v>
      </c>
      <c r="F303">
        <v>24.29</v>
      </c>
      <c r="G303">
        <v>6450</v>
      </c>
      <c r="H303">
        <v>95.15</v>
      </c>
      <c r="I303">
        <v>0.2097733</v>
      </c>
      <c r="J303">
        <v>111.51139999999999</v>
      </c>
      <c r="K303">
        <v>0.56602929999999996</v>
      </c>
      <c r="L303">
        <v>0.8511109</v>
      </c>
      <c r="M303">
        <v>0</v>
      </c>
      <c r="N303">
        <v>338.40960000000001</v>
      </c>
      <c r="O303">
        <v>86.664289999999994</v>
      </c>
      <c r="P303">
        <f t="shared" si="8"/>
        <v>425.07389000000001</v>
      </c>
      <c r="Q303">
        <v>47.44106</v>
      </c>
      <c r="R303" s="1" t="s">
        <v>402</v>
      </c>
      <c r="S303" s="1" t="s">
        <v>423</v>
      </c>
      <c r="T303">
        <v>18.776199999999999</v>
      </c>
      <c r="U303">
        <f t="shared" si="9"/>
        <v>4.4171614492717955E-2</v>
      </c>
    </row>
    <row r="304" spans="1:21" x14ac:dyDescent="0.3">
      <c r="A304" s="1" t="s">
        <v>19</v>
      </c>
      <c r="B304" s="2" t="s">
        <v>263</v>
      </c>
      <c r="C304" t="s">
        <v>336</v>
      </c>
      <c r="D304" s="1" t="s">
        <v>380</v>
      </c>
      <c r="E304" t="s">
        <v>391</v>
      </c>
      <c r="F304">
        <v>35.450000000000003</v>
      </c>
      <c r="G304">
        <v>4950</v>
      </c>
      <c r="H304">
        <v>93.500000000000014</v>
      </c>
      <c r="I304">
        <v>0.1840482</v>
      </c>
      <c r="J304">
        <v>59.854300000000002</v>
      </c>
      <c r="K304">
        <v>0.35183059999999999</v>
      </c>
      <c r="L304">
        <v>0.83008979999999999</v>
      </c>
      <c r="M304">
        <v>0</v>
      </c>
      <c r="N304">
        <v>90.399420000000006</v>
      </c>
      <c r="O304">
        <v>19.571090000000002</v>
      </c>
      <c r="P304">
        <f t="shared" si="8"/>
        <v>109.97051</v>
      </c>
      <c r="Q304">
        <v>14.26782</v>
      </c>
      <c r="R304" s="1" t="s">
        <v>402</v>
      </c>
      <c r="S304" s="1" t="s">
        <v>423</v>
      </c>
      <c r="T304">
        <v>332.90969999999999</v>
      </c>
      <c r="U304">
        <f t="shared" si="9"/>
        <v>3.0272633999787759</v>
      </c>
    </row>
    <row r="305" spans="1:21" x14ac:dyDescent="0.3">
      <c r="A305" s="1" t="s">
        <v>19</v>
      </c>
      <c r="B305" s="2" t="s">
        <v>264</v>
      </c>
      <c r="C305" t="s">
        <v>367</v>
      </c>
      <c r="D305" s="1" t="s">
        <v>379</v>
      </c>
      <c r="E305" t="s">
        <v>391</v>
      </c>
      <c r="F305">
        <v>5.1550000000000002</v>
      </c>
      <c r="G305">
        <v>2611</v>
      </c>
      <c r="H305">
        <v>73.150000000000006</v>
      </c>
      <c r="I305">
        <v>0.205813</v>
      </c>
      <c r="J305">
        <v>413.89120000000003</v>
      </c>
      <c r="K305">
        <v>0.5610174</v>
      </c>
      <c r="L305">
        <v>0.88335039999999998</v>
      </c>
      <c r="M305">
        <v>0</v>
      </c>
      <c r="N305">
        <v>18.027660000000001</v>
      </c>
      <c r="O305">
        <v>3.6888830000000001</v>
      </c>
      <c r="P305">
        <f t="shared" si="8"/>
        <v>21.716543000000001</v>
      </c>
      <c r="Q305">
        <v>5.1322869999999998</v>
      </c>
      <c r="R305" s="1" t="s">
        <v>403</v>
      </c>
      <c r="S305" s="1" t="s">
        <v>423</v>
      </c>
      <c r="T305">
        <v>16.40006</v>
      </c>
      <c r="U305">
        <f t="shared" si="9"/>
        <v>0.7551874163397001</v>
      </c>
    </row>
    <row r="306" spans="1:21" x14ac:dyDescent="0.3">
      <c r="A306" s="1" t="s">
        <v>19</v>
      </c>
      <c r="B306" s="2" t="s">
        <v>265</v>
      </c>
      <c r="C306" t="s">
        <v>341</v>
      </c>
      <c r="D306" s="1" t="s">
        <v>379</v>
      </c>
      <c r="E306" t="s">
        <v>391</v>
      </c>
      <c r="F306">
        <v>8.3409999999999993</v>
      </c>
      <c r="G306">
        <v>1750</v>
      </c>
      <c r="H306" t="s">
        <v>396</v>
      </c>
      <c r="I306">
        <v>0.32844590000000001</v>
      </c>
      <c r="J306">
        <v>325.2355</v>
      </c>
      <c r="K306">
        <v>0.79838010000000004</v>
      </c>
      <c r="L306">
        <v>0.77762149999999997</v>
      </c>
      <c r="M306">
        <v>0</v>
      </c>
      <c r="N306">
        <v>347.01940000000002</v>
      </c>
      <c r="O306">
        <v>11.760820000000001</v>
      </c>
      <c r="P306">
        <f t="shared" si="8"/>
        <v>358.78022000000004</v>
      </c>
      <c r="Q306">
        <v>27.235959999999999</v>
      </c>
      <c r="R306" s="1" t="s">
        <v>401</v>
      </c>
      <c r="S306" s="1" t="s">
        <v>423</v>
      </c>
      <c r="T306">
        <v>22.910309999999999</v>
      </c>
      <c r="U306">
        <f t="shared" si="9"/>
        <v>6.3856112246098731E-2</v>
      </c>
    </row>
    <row r="307" spans="1:21" x14ac:dyDescent="0.3">
      <c r="A307" s="1" t="s">
        <v>19</v>
      </c>
      <c r="B307" s="2" t="s">
        <v>266</v>
      </c>
      <c r="C307" t="s">
        <v>341</v>
      </c>
      <c r="D307" s="1" t="s">
        <v>379</v>
      </c>
      <c r="E307" t="s">
        <v>391</v>
      </c>
      <c r="F307">
        <v>8.15</v>
      </c>
      <c r="G307">
        <v>5075</v>
      </c>
      <c r="H307" t="s">
        <v>396</v>
      </c>
      <c r="I307">
        <v>0.1803698</v>
      </c>
      <c r="J307">
        <v>53.787990000000001</v>
      </c>
      <c r="K307">
        <v>0.45667790000000003</v>
      </c>
      <c r="L307">
        <v>0.81928900000000004</v>
      </c>
      <c r="M307">
        <v>0</v>
      </c>
      <c r="N307">
        <v>347.01940000000002</v>
      </c>
      <c r="O307">
        <v>10.97076</v>
      </c>
      <c r="P307">
        <f t="shared" si="8"/>
        <v>357.99016</v>
      </c>
      <c r="Q307">
        <v>26.407229999999998</v>
      </c>
      <c r="R307" s="1" t="s">
        <v>401</v>
      </c>
      <c r="S307" s="1" t="s">
        <v>423</v>
      </c>
      <c r="T307">
        <v>22.910309999999999</v>
      </c>
      <c r="U307">
        <f t="shared" si="9"/>
        <v>6.3997038354350291E-2</v>
      </c>
    </row>
    <row r="308" spans="1:21" x14ac:dyDescent="0.3">
      <c r="A308" s="1" t="s">
        <v>19</v>
      </c>
      <c r="B308" s="2" t="s">
        <v>267</v>
      </c>
      <c r="C308" t="s">
        <v>368</v>
      </c>
      <c r="D308" s="1" t="s">
        <v>381</v>
      </c>
      <c r="E308" t="s">
        <v>391</v>
      </c>
      <c r="F308">
        <v>202</v>
      </c>
      <c r="G308">
        <v>6381</v>
      </c>
      <c r="H308" t="s">
        <v>396</v>
      </c>
      <c r="I308">
        <v>0.19849449999999999</v>
      </c>
      <c r="J308">
        <v>176.20609999999999</v>
      </c>
      <c r="K308">
        <v>0.70940720000000002</v>
      </c>
      <c r="L308">
        <v>0.78080070000000001</v>
      </c>
      <c r="M308">
        <v>0</v>
      </c>
      <c r="N308">
        <v>17.8019</v>
      </c>
      <c r="O308">
        <v>1.1899150000000001</v>
      </c>
      <c r="P308">
        <f t="shared" si="8"/>
        <v>18.991814999999999</v>
      </c>
      <c r="Q308">
        <v>53.846829999999997</v>
      </c>
      <c r="R308" s="1" t="s">
        <v>408</v>
      </c>
      <c r="S308" s="1" t="s">
        <v>424</v>
      </c>
      <c r="T308">
        <v>12.997210000000001</v>
      </c>
      <c r="U308">
        <f t="shared" si="9"/>
        <v>0.68435849864797027</v>
      </c>
    </row>
    <row r="309" spans="1:21" x14ac:dyDescent="0.3">
      <c r="A309" s="1" t="s">
        <v>19</v>
      </c>
      <c r="B309" s="2" t="s">
        <v>268</v>
      </c>
      <c r="C309" t="s">
        <v>345</v>
      </c>
      <c r="D309" s="1" t="s">
        <v>379</v>
      </c>
      <c r="E309" t="s">
        <v>391</v>
      </c>
      <c r="F309">
        <v>1.534</v>
      </c>
      <c r="G309">
        <v>3125</v>
      </c>
      <c r="H309" t="s">
        <v>396</v>
      </c>
      <c r="I309">
        <v>0.23605899999999999</v>
      </c>
      <c r="J309">
        <v>93.901439999999994</v>
      </c>
      <c r="K309">
        <v>0.54945040000000001</v>
      </c>
      <c r="L309">
        <v>0.62480930000000001</v>
      </c>
      <c r="M309">
        <v>0</v>
      </c>
      <c r="N309">
        <v>141.9144</v>
      </c>
      <c r="O309">
        <v>469.36399999999998</v>
      </c>
      <c r="P309">
        <f t="shared" si="8"/>
        <v>611.27839999999992</v>
      </c>
      <c r="Q309">
        <v>2.801949</v>
      </c>
      <c r="R309" s="1" t="s">
        <v>403</v>
      </c>
      <c r="S309" s="1" t="s">
        <v>423</v>
      </c>
      <c r="T309">
        <v>58.82555</v>
      </c>
      <c r="U309">
        <f t="shared" si="9"/>
        <v>9.6233647385544796E-2</v>
      </c>
    </row>
    <row r="310" spans="1:21" x14ac:dyDescent="0.3">
      <c r="A310" s="1" t="s">
        <v>19</v>
      </c>
      <c r="B310" s="2" t="s">
        <v>77</v>
      </c>
      <c r="C310" t="s">
        <v>328</v>
      </c>
      <c r="D310" s="1" t="s">
        <v>379</v>
      </c>
      <c r="E310" t="s">
        <v>391</v>
      </c>
      <c r="F310">
        <v>2604.3910000000001</v>
      </c>
      <c r="G310">
        <v>8735</v>
      </c>
      <c r="H310">
        <v>116.05000000000001</v>
      </c>
      <c r="I310">
        <v>0.1261581</v>
      </c>
      <c r="J310">
        <v>250.5103</v>
      </c>
      <c r="K310">
        <v>0.77428929999999996</v>
      </c>
      <c r="L310">
        <v>0.70537340000000004</v>
      </c>
      <c r="M310">
        <v>0</v>
      </c>
      <c r="N310">
        <v>60.789670000000001</v>
      </c>
      <c r="O310">
        <v>2725.105</v>
      </c>
      <c r="P310">
        <f t="shared" si="8"/>
        <v>2785.8946700000001</v>
      </c>
      <c r="Q310">
        <v>758.98919999999998</v>
      </c>
      <c r="R310" s="1" t="s">
        <v>408</v>
      </c>
      <c r="S310" s="1" t="s">
        <v>424</v>
      </c>
      <c r="T310">
        <v>351.12700000000001</v>
      </c>
      <c r="U310">
        <f t="shared" si="9"/>
        <v>0.12603742839997609</v>
      </c>
    </row>
    <row r="311" spans="1:21" x14ac:dyDescent="0.3">
      <c r="A311" s="1" t="s">
        <v>19</v>
      </c>
      <c r="B311" s="2" t="s">
        <v>269</v>
      </c>
      <c r="C311" t="s">
        <v>320</v>
      </c>
      <c r="D311" s="1" t="s">
        <v>379</v>
      </c>
      <c r="E311" t="s">
        <v>386</v>
      </c>
      <c r="F311">
        <v>0.8</v>
      </c>
      <c r="I311">
        <v>0.24485789999999999</v>
      </c>
      <c r="J311">
        <v>193.4393</v>
      </c>
      <c r="K311">
        <v>0.76482360000000005</v>
      </c>
      <c r="L311">
        <v>0.65735089999999996</v>
      </c>
      <c r="M311">
        <v>0</v>
      </c>
      <c r="N311">
        <v>45.274540000000002</v>
      </c>
      <c r="O311">
        <v>11.675990000000001</v>
      </c>
      <c r="P311">
        <f t="shared" si="8"/>
        <v>56.950530000000001</v>
      </c>
      <c r="Q311">
        <v>12.13922</v>
      </c>
      <c r="R311" s="1" t="s">
        <v>410</v>
      </c>
      <c r="S311" s="1" t="s">
        <v>422</v>
      </c>
      <c r="T311">
        <v>67.685500000000005</v>
      </c>
      <c r="U311">
        <f t="shared" si="9"/>
        <v>1.1884964020527993</v>
      </c>
    </row>
    <row r="312" spans="1:21" x14ac:dyDescent="0.3">
      <c r="A312" t="s">
        <v>19</v>
      </c>
      <c r="B312" s="2" t="s">
        <v>270</v>
      </c>
      <c r="C312" t="s">
        <v>331</v>
      </c>
      <c r="D312" s="1" t="s">
        <v>379</v>
      </c>
      <c r="E312" t="s">
        <v>391</v>
      </c>
      <c r="F312">
        <v>22</v>
      </c>
      <c r="I312">
        <v>0.34705049999999998</v>
      </c>
      <c r="J312">
        <v>819.32479999999998</v>
      </c>
      <c r="K312">
        <v>0.6991754</v>
      </c>
      <c r="L312">
        <v>0.77466740000000001</v>
      </c>
      <c r="M312">
        <v>0</v>
      </c>
      <c r="N312">
        <v>36.48415</v>
      </c>
      <c r="O312">
        <v>54.184379999999997</v>
      </c>
      <c r="P312">
        <f t="shared" si="8"/>
        <v>90.668530000000004</v>
      </c>
      <c r="Q312">
        <v>5.7676619999999996</v>
      </c>
      <c r="R312" s="1" t="s">
        <v>403</v>
      </c>
      <c r="S312" s="1" t="s">
        <v>423</v>
      </c>
      <c r="T312">
        <v>385.03120000000001</v>
      </c>
      <c r="U312">
        <f t="shared" si="9"/>
        <v>4.2465803735871752</v>
      </c>
    </row>
    <row r="313" spans="1:21" x14ac:dyDescent="0.3">
      <c r="A313" t="s">
        <v>19</v>
      </c>
      <c r="B313" s="2" t="s">
        <v>271</v>
      </c>
      <c r="C313" t="s">
        <v>318</v>
      </c>
      <c r="D313" s="1" t="s">
        <v>379</v>
      </c>
      <c r="E313" t="s">
        <v>389</v>
      </c>
      <c r="F313">
        <v>95</v>
      </c>
      <c r="I313">
        <v>0.2983034</v>
      </c>
      <c r="J313">
        <v>80.441249999999997</v>
      </c>
      <c r="K313">
        <v>0.63820390000000005</v>
      </c>
      <c r="L313">
        <v>0.84238550000000001</v>
      </c>
      <c r="M313">
        <v>0</v>
      </c>
      <c r="N313">
        <v>34.691020000000002</v>
      </c>
      <c r="O313">
        <v>10.670120000000001</v>
      </c>
      <c r="P313">
        <f t="shared" si="8"/>
        <v>45.361140000000006</v>
      </c>
      <c r="Q313">
        <v>73.335620000000006</v>
      </c>
      <c r="R313" s="1" t="s">
        <v>407</v>
      </c>
      <c r="S313" s="1" t="s">
        <v>423</v>
      </c>
      <c r="T313">
        <v>198.80799999999999</v>
      </c>
      <c r="U313">
        <f t="shared" si="9"/>
        <v>4.3827822669359717</v>
      </c>
    </row>
    <row r="314" spans="1:21" x14ac:dyDescent="0.3">
      <c r="A314" s="1" t="s">
        <v>19</v>
      </c>
      <c r="B314" s="2" t="s">
        <v>272</v>
      </c>
      <c r="C314" t="s">
        <v>319</v>
      </c>
      <c r="D314" s="1" t="s">
        <v>381</v>
      </c>
      <c r="E314" t="s">
        <v>385</v>
      </c>
      <c r="F314">
        <v>2.754</v>
      </c>
      <c r="I314">
        <v>0.34268559999999998</v>
      </c>
      <c r="J314">
        <v>97.267650000000003</v>
      </c>
      <c r="K314">
        <v>0.6991754</v>
      </c>
      <c r="L314">
        <v>0.77466740000000001</v>
      </c>
      <c r="M314">
        <v>0</v>
      </c>
      <c r="N314">
        <v>16.650069999999999</v>
      </c>
      <c r="O314">
        <v>0.21570239999999999</v>
      </c>
      <c r="P314">
        <f t="shared" si="8"/>
        <v>16.865772400000001</v>
      </c>
      <c r="Q314">
        <v>27.54025</v>
      </c>
      <c r="R314" s="1" t="s">
        <v>399</v>
      </c>
      <c r="S314" s="1" t="s">
        <v>421</v>
      </c>
      <c r="T314">
        <v>18.427610000000001</v>
      </c>
      <c r="U314">
        <f t="shared" si="9"/>
        <v>1.0926039770345768</v>
      </c>
    </row>
    <row r="315" spans="1:21" x14ac:dyDescent="0.3">
      <c r="A315" t="s">
        <v>19</v>
      </c>
      <c r="B315" s="2" t="s">
        <v>273</v>
      </c>
      <c r="C315" t="s">
        <v>300</v>
      </c>
      <c r="D315" s="1" t="s">
        <v>379</v>
      </c>
      <c r="E315" t="s">
        <v>382</v>
      </c>
      <c r="F315">
        <v>273</v>
      </c>
      <c r="I315">
        <v>0.27690789999999998</v>
      </c>
      <c r="J315">
        <v>269.43369999999999</v>
      </c>
      <c r="K315">
        <v>0.61330660000000004</v>
      </c>
      <c r="L315">
        <v>0.84178319999999995</v>
      </c>
      <c r="M315">
        <v>0</v>
      </c>
      <c r="N315">
        <v>42.534170000000003</v>
      </c>
      <c r="O315">
        <v>27.717199999999998</v>
      </c>
      <c r="P315">
        <f t="shared" si="8"/>
        <v>70.251370000000009</v>
      </c>
      <c r="Q315">
        <v>11.48969</v>
      </c>
      <c r="R315" s="1" t="s">
        <v>398</v>
      </c>
      <c r="S315" s="1" t="s">
        <v>421</v>
      </c>
      <c r="T315">
        <v>7.5254779999999997</v>
      </c>
      <c r="U315">
        <f t="shared" si="9"/>
        <v>0.10712215292029179</v>
      </c>
    </row>
    <row r="316" spans="1:21" x14ac:dyDescent="0.3">
      <c r="A316" t="s">
        <v>19</v>
      </c>
      <c r="B316" s="2" t="s">
        <v>274</v>
      </c>
      <c r="C316" t="s">
        <v>322</v>
      </c>
      <c r="D316" s="1" t="s">
        <v>379</v>
      </c>
      <c r="E316" t="s">
        <v>382</v>
      </c>
      <c r="F316">
        <v>0.9</v>
      </c>
      <c r="I316">
        <v>0.25215599999999999</v>
      </c>
      <c r="J316">
        <v>736.87800000000004</v>
      </c>
      <c r="K316">
        <v>0.75098390000000004</v>
      </c>
      <c r="L316">
        <v>0.91766630000000005</v>
      </c>
      <c r="M316">
        <v>0</v>
      </c>
      <c r="N316">
        <v>45.274540000000002</v>
      </c>
      <c r="O316">
        <v>11.675990000000001</v>
      </c>
      <c r="P316">
        <f t="shared" si="8"/>
        <v>56.950530000000001</v>
      </c>
      <c r="Q316">
        <v>2.0364170000000001E-2</v>
      </c>
      <c r="R316" s="1" t="s">
        <v>401</v>
      </c>
      <c r="S316" s="1" t="s">
        <v>423</v>
      </c>
      <c r="T316">
        <v>47.02854</v>
      </c>
      <c r="U316">
        <f t="shared" si="9"/>
        <v>0.82577879433255497</v>
      </c>
    </row>
    <row r="317" spans="1:21" x14ac:dyDescent="0.3">
      <c r="A317" s="1" t="s">
        <v>19</v>
      </c>
      <c r="B317" s="2" t="s">
        <v>269</v>
      </c>
      <c r="C317" t="s">
        <v>320</v>
      </c>
      <c r="D317" s="1" t="s">
        <v>379</v>
      </c>
      <c r="E317" t="s">
        <v>392</v>
      </c>
      <c r="F317">
        <v>2.4</v>
      </c>
      <c r="I317">
        <v>0.35161720000000002</v>
      </c>
      <c r="J317">
        <v>884.4135</v>
      </c>
      <c r="K317">
        <v>0.62785630000000003</v>
      </c>
      <c r="L317">
        <v>0.77466740000000001</v>
      </c>
      <c r="M317">
        <v>0</v>
      </c>
      <c r="N317">
        <v>33.50779</v>
      </c>
      <c r="O317">
        <v>3.9857230000000001</v>
      </c>
      <c r="P317">
        <f t="shared" si="8"/>
        <v>37.493513</v>
      </c>
      <c r="Q317">
        <v>22.057680000000001</v>
      </c>
      <c r="R317" s="1" t="s">
        <v>410</v>
      </c>
      <c r="S317" s="1" t="s">
        <v>422</v>
      </c>
      <c r="T317">
        <v>177.387</v>
      </c>
      <c r="U317">
        <f t="shared" si="9"/>
        <v>4.7311384238654828</v>
      </c>
    </row>
    <row r="318" spans="1:21" x14ac:dyDescent="0.3">
      <c r="A318" t="s">
        <v>19</v>
      </c>
      <c r="B318" s="2" t="s">
        <v>275</v>
      </c>
      <c r="C318" t="s">
        <v>332</v>
      </c>
      <c r="D318" s="1" t="s">
        <v>379</v>
      </c>
      <c r="E318" t="s">
        <v>393</v>
      </c>
      <c r="F318">
        <v>1009.93</v>
      </c>
      <c r="I318">
        <v>0.28830040000000001</v>
      </c>
      <c r="J318">
        <v>3978.549</v>
      </c>
      <c r="K318">
        <v>0.7396817</v>
      </c>
      <c r="L318">
        <v>0.84501139999999997</v>
      </c>
      <c r="M318">
        <v>0</v>
      </c>
      <c r="N318">
        <v>230.37219999999999</v>
      </c>
      <c r="O318">
        <v>36.86562</v>
      </c>
      <c r="P318">
        <f t="shared" si="8"/>
        <v>267.23782</v>
      </c>
      <c r="Q318">
        <v>759.70939999999996</v>
      </c>
      <c r="R318" s="1" t="s">
        <v>407</v>
      </c>
      <c r="S318" s="1" t="s">
        <v>423</v>
      </c>
      <c r="T318">
        <v>212.93790000000001</v>
      </c>
      <c r="U318">
        <f t="shared" si="9"/>
        <v>0.79681049635863677</v>
      </c>
    </row>
    <row r="319" spans="1:21" x14ac:dyDescent="0.3">
      <c r="A319" t="s">
        <v>19</v>
      </c>
      <c r="B319" s="2" t="s">
        <v>275</v>
      </c>
      <c r="C319" t="s">
        <v>332</v>
      </c>
      <c r="D319" s="1" t="s">
        <v>379</v>
      </c>
      <c r="E319" t="s">
        <v>382</v>
      </c>
      <c r="F319">
        <v>16</v>
      </c>
      <c r="I319">
        <v>0.31881739999999997</v>
      </c>
      <c r="J319">
        <v>160.48609999999999</v>
      </c>
      <c r="K319">
        <v>0.6991754</v>
      </c>
      <c r="L319">
        <v>0.77465340000000005</v>
      </c>
      <c r="M319">
        <v>0</v>
      </c>
      <c r="N319">
        <v>51.76887</v>
      </c>
      <c r="O319">
        <v>15.61482</v>
      </c>
      <c r="P319">
        <f t="shared" si="8"/>
        <v>67.383690000000001</v>
      </c>
      <c r="Q319">
        <v>7.6780710000000001</v>
      </c>
      <c r="R319" s="1" t="s">
        <v>407</v>
      </c>
      <c r="S319" s="1" t="s">
        <v>423</v>
      </c>
      <c r="T319">
        <v>155.78700000000001</v>
      </c>
      <c r="U319">
        <f t="shared" si="9"/>
        <v>2.3119392838237265</v>
      </c>
    </row>
    <row r="320" spans="1:21" x14ac:dyDescent="0.3">
      <c r="A320" t="s">
        <v>19</v>
      </c>
      <c r="B320" s="2" t="s">
        <v>275</v>
      </c>
      <c r="C320" t="s">
        <v>332</v>
      </c>
      <c r="D320" s="1" t="s">
        <v>379</v>
      </c>
      <c r="E320" t="s">
        <v>382</v>
      </c>
      <c r="F320">
        <v>6.8</v>
      </c>
      <c r="I320">
        <v>0.34509119999999999</v>
      </c>
      <c r="J320">
        <v>97.267650000000003</v>
      </c>
      <c r="K320">
        <v>0.6991754</v>
      </c>
      <c r="L320">
        <v>0.77466740000000001</v>
      </c>
      <c r="M320">
        <v>0</v>
      </c>
      <c r="N320">
        <v>352.3827</v>
      </c>
      <c r="O320">
        <v>5.360277</v>
      </c>
      <c r="P320">
        <f t="shared" si="8"/>
        <v>357.742977</v>
      </c>
      <c r="Q320">
        <v>151.6146</v>
      </c>
      <c r="R320" s="1" t="s">
        <v>407</v>
      </c>
      <c r="S320" s="1" t="s">
        <v>423</v>
      </c>
      <c r="T320">
        <v>31.749040000000001</v>
      </c>
      <c r="U320">
        <f t="shared" si="9"/>
        <v>8.8748185264864055E-2</v>
      </c>
    </row>
    <row r="321" spans="1:21" x14ac:dyDescent="0.3">
      <c r="A321" t="s">
        <v>19</v>
      </c>
      <c r="B321" s="2" t="s">
        <v>275</v>
      </c>
      <c r="C321" t="s">
        <v>332</v>
      </c>
      <c r="D321" s="1" t="s">
        <v>379</v>
      </c>
      <c r="E321" t="s">
        <v>393</v>
      </c>
      <c r="F321">
        <v>267.67</v>
      </c>
      <c r="I321">
        <v>0.27690789999999998</v>
      </c>
      <c r="J321">
        <v>269.43369999999999</v>
      </c>
      <c r="K321">
        <v>0.61330660000000004</v>
      </c>
      <c r="L321">
        <v>0.84178319999999995</v>
      </c>
      <c r="M321">
        <v>0</v>
      </c>
      <c r="N321">
        <v>47.884349999999998</v>
      </c>
      <c r="O321">
        <v>54.927059999999997</v>
      </c>
      <c r="P321">
        <f t="shared" si="8"/>
        <v>102.81141</v>
      </c>
      <c r="Q321">
        <v>3.7174800000000001</v>
      </c>
      <c r="R321" s="1" t="s">
        <v>407</v>
      </c>
      <c r="S321" s="1" t="s">
        <v>423</v>
      </c>
      <c r="T321">
        <v>37.628799999999998</v>
      </c>
      <c r="U321">
        <f t="shared" si="9"/>
        <v>0.36599828754415487</v>
      </c>
    </row>
    <row r="322" spans="1:21" x14ac:dyDescent="0.3">
      <c r="A322" t="s">
        <v>19</v>
      </c>
      <c r="B322" s="2" t="s">
        <v>276</v>
      </c>
      <c r="C322" t="s">
        <v>336</v>
      </c>
      <c r="D322" s="1" t="s">
        <v>380</v>
      </c>
      <c r="E322" t="s">
        <v>385</v>
      </c>
      <c r="F322">
        <v>353</v>
      </c>
      <c r="I322">
        <v>0.20681240000000001</v>
      </c>
      <c r="J322">
        <v>963.39400000000001</v>
      </c>
      <c r="K322">
        <v>0.76352059999999999</v>
      </c>
      <c r="L322">
        <v>0.71653829999999996</v>
      </c>
      <c r="M322">
        <v>0</v>
      </c>
      <c r="N322">
        <v>72.788970000000006</v>
      </c>
      <c r="O322">
        <v>30.249849999999999</v>
      </c>
      <c r="P322">
        <f t="shared" si="8"/>
        <v>103.03882</v>
      </c>
      <c r="Q322">
        <v>3.59171</v>
      </c>
      <c r="R322" s="1" t="s">
        <v>402</v>
      </c>
      <c r="S322" s="1" t="s">
        <v>423</v>
      </c>
      <c r="T322">
        <v>218.28659999999999</v>
      </c>
      <c r="U322">
        <f t="shared" si="9"/>
        <v>2.1184889345588389</v>
      </c>
    </row>
    <row r="323" spans="1:21" x14ac:dyDescent="0.3">
      <c r="A323" t="s">
        <v>19</v>
      </c>
      <c r="B323" s="2" t="s">
        <v>276</v>
      </c>
      <c r="C323" t="s">
        <v>336</v>
      </c>
      <c r="D323" s="1" t="s">
        <v>380</v>
      </c>
      <c r="E323" t="s">
        <v>385</v>
      </c>
      <c r="F323">
        <v>46.2</v>
      </c>
      <c r="I323">
        <v>0.29726789999999997</v>
      </c>
      <c r="J323">
        <v>235.67349999999999</v>
      </c>
      <c r="K323">
        <v>0.68780649999999999</v>
      </c>
      <c r="L323">
        <v>0.84238550000000001</v>
      </c>
      <c r="M323">
        <v>0</v>
      </c>
      <c r="N323">
        <v>30.844380000000001</v>
      </c>
      <c r="O323">
        <v>10.0907</v>
      </c>
      <c r="P323">
        <f t="shared" ref="P323:P386" si="10">N323+O323</f>
        <v>40.935079999999999</v>
      </c>
      <c r="Q323">
        <v>2.4276040000000001</v>
      </c>
      <c r="R323" s="1" t="s">
        <v>402</v>
      </c>
      <c r="S323" s="1" t="s">
        <v>423</v>
      </c>
      <c r="T323">
        <v>24.0914</v>
      </c>
      <c r="U323">
        <f t="shared" ref="U323:U386" si="11">T323/P323</f>
        <v>0.58852700422229542</v>
      </c>
    </row>
    <row r="324" spans="1:21" x14ac:dyDescent="0.3">
      <c r="A324" t="s">
        <v>19</v>
      </c>
      <c r="B324" s="2" t="s">
        <v>276</v>
      </c>
      <c r="C324" t="s">
        <v>336</v>
      </c>
      <c r="D324" s="1" t="s">
        <v>380</v>
      </c>
      <c r="E324" t="s">
        <v>385</v>
      </c>
      <c r="F324">
        <v>27.9</v>
      </c>
      <c r="I324">
        <v>0.27167019999999997</v>
      </c>
      <c r="J324">
        <v>229.12129999999999</v>
      </c>
      <c r="K324">
        <v>0.62022250000000001</v>
      </c>
      <c r="L324">
        <v>0.86130700000000004</v>
      </c>
      <c r="M324">
        <v>0</v>
      </c>
      <c r="N324">
        <v>59.594819999999999</v>
      </c>
      <c r="O324">
        <v>13.18671</v>
      </c>
      <c r="P324">
        <f t="shared" si="10"/>
        <v>72.781530000000004</v>
      </c>
      <c r="Q324">
        <v>19.767510000000001</v>
      </c>
      <c r="R324" s="1" t="s">
        <v>402</v>
      </c>
      <c r="S324" s="1" t="s">
        <v>423</v>
      </c>
      <c r="T324">
        <v>164.39580000000001</v>
      </c>
      <c r="U324">
        <f t="shared" si="11"/>
        <v>2.2587571324757807</v>
      </c>
    </row>
    <row r="325" spans="1:21" x14ac:dyDescent="0.3">
      <c r="A325" t="s">
        <v>19</v>
      </c>
      <c r="B325" s="2" t="s">
        <v>276</v>
      </c>
      <c r="C325" t="s">
        <v>336</v>
      </c>
      <c r="D325" s="1" t="s">
        <v>380</v>
      </c>
      <c r="E325" t="s">
        <v>385</v>
      </c>
      <c r="F325">
        <v>112</v>
      </c>
      <c r="I325">
        <v>0.29022350000000002</v>
      </c>
      <c r="J325">
        <v>2487.279</v>
      </c>
      <c r="K325">
        <v>0.65722259999999999</v>
      </c>
      <c r="L325">
        <v>0.84501139999999997</v>
      </c>
      <c r="M325">
        <v>0</v>
      </c>
      <c r="N325">
        <v>50.032330000000002</v>
      </c>
      <c r="O325">
        <v>25.126370000000001</v>
      </c>
      <c r="P325">
        <f t="shared" si="10"/>
        <v>75.15870000000001</v>
      </c>
      <c r="Q325">
        <v>113.9851</v>
      </c>
      <c r="R325" s="1" t="s">
        <v>402</v>
      </c>
      <c r="S325" s="1" t="s">
        <v>423</v>
      </c>
      <c r="T325">
        <v>12.30058</v>
      </c>
      <c r="U325">
        <f t="shared" si="11"/>
        <v>0.16366142575643269</v>
      </c>
    </row>
    <row r="326" spans="1:21" x14ac:dyDescent="0.3">
      <c r="A326" t="s">
        <v>19</v>
      </c>
      <c r="B326" s="2" t="s">
        <v>276</v>
      </c>
      <c r="C326" t="s">
        <v>336</v>
      </c>
      <c r="D326" s="1" t="s">
        <v>380</v>
      </c>
      <c r="E326" t="s">
        <v>385</v>
      </c>
      <c r="F326">
        <v>33</v>
      </c>
      <c r="I326">
        <v>0.28986489999999998</v>
      </c>
      <c r="J326">
        <v>2496.6309999999999</v>
      </c>
      <c r="K326">
        <v>0.65488539999999995</v>
      </c>
      <c r="L326">
        <v>0.84501139999999997</v>
      </c>
      <c r="M326">
        <v>0</v>
      </c>
      <c r="N326">
        <v>66.121380000000002</v>
      </c>
      <c r="O326">
        <v>260.13040000000001</v>
      </c>
      <c r="P326">
        <f t="shared" si="10"/>
        <v>326.25178</v>
      </c>
      <c r="Q326">
        <v>66.513279999999995</v>
      </c>
      <c r="R326" s="1" t="s">
        <v>402</v>
      </c>
      <c r="S326" s="1" t="s">
        <v>423</v>
      </c>
      <c r="T326">
        <v>33.840240000000001</v>
      </c>
      <c r="U326">
        <f t="shared" si="11"/>
        <v>0.10372430764975443</v>
      </c>
    </row>
    <row r="327" spans="1:21" x14ac:dyDescent="0.3">
      <c r="A327" t="s">
        <v>19</v>
      </c>
      <c r="B327" s="2" t="s">
        <v>276</v>
      </c>
      <c r="C327" t="s">
        <v>336</v>
      </c>
      <c r="D327" s="1" t="s">
        <v>380</v>
      </c>
      <c r="E327" t="s">
        <v>385</v>
      </c>
      <c r="F327">
        <v>167.6</v>
      </c>
      <c r="I327">
        <v>0.33064199999999999</v>
      </c>
      <c r="J327">
        <v>325.2355</v>
      </c>
      <c r="K327">
        <v>0.6991754</v>
      </c>
      <c r="L327">
        <v>0.77762149999999997</v>
      </c>
      <c r="M327">
        <v>0</v>
      </c>
      <c r="N327">
        <v>54.994610000000002</v>
      </c>
      <c r="O327">
        <v>22.959029999999998</v>
      </c>
      <c r="P327">
        <f t="shared" si="10"/>
        <v>77.953640000000007</v>
      </c>
      <c r="Q327">
        <v>3.2931050000000002</v>
      </c>
      <c r="R327" s="1" t="s">
        <v>402</v>
      </c>
      <c r="S327" s="1" t="s">
        <v>423</v>
      </c>
      <c r="T327">
        <v>19.81429</v>
      </c>
      <c r="U327">
        <f t="shared" si="11"/>
        <v>0.25418043339605434</v>
      </c>
    </row>
    <row r="328" spans="1:21" x14ac:dyDescent="0.3">
      <c r="A328" t="s">
        <v>19</v>
      </c>
      <c r="B328" s="2" t="s">
        <v>270</v>
      </c>
      <c r="C328" t="s">
        <v>331</v>
      </c>
      <c r="D328" s="1" t="s">
        <v>379</v>
      </c>
      <c r="E328" t="s">
        <v>386</v>
      </c>
      <c r="F328">
        <v>40</v>
      </c>
      <c r="I328">
        <v>0.28063860000000002</v>
      </c>
      <c r="J328">
        <v>814.57029999999997</v>
      </c>
      <c r="K328">
        <v>0.60661880000000001</v>
      </c>
      <c r="L328">
        <v>0.84178319999999995</v>
      </c>
      <c r="M328">
        <v>0</v>
      </c>
      <c r="N328">
        <v>16.744689999999999</v>
      </c>
      <c r="O328">
        <v>0.47307830000000001</v>
      </c>
      <c r="P328">
        <f t="shared" si="10"/>
        <v>17.217768299999999</v>
      </c>
      <c r="Q328">
        <v>5.4351279999999997</v>
      </c>
      <c r="R328" s="1" t="s">
        <v>403</v>
      </c>
      <c r="S328" s="1" t="s">
        <v>423</v>
      </c>
      <c r="T328">
        <v>10.900880000000001</v>
      </c>
      <c r="U328">
        <f t="shared" si="11"/>
        <v>0.63311805630466067</v>
      </c>
    </row>
    <row r="329" spans="1:21" x14ac:dyDescent="0.3">
      <c r="A329" t="s">
        <v>19</v>
      </c>
      <c r="B329" s="2" t="s">
        <v>277</v>
      </c>
      <c r="C329" t="s">
        <v>302</v>
      </c>
      <c r="D329" s="1" t="s">
        <v>381</v>
      </c>
      <c r="E329" t="s">
        <v>392</v>
      </c>
      <c r="F329">
        <v>7135</v>
      </c>
      <c r="I329">
        <v>0.3072473</v>
      </c>
      <c r="J329">
        <v>942.74239999999998</v>
      </c>
      <c r="K329">
        <v>0.61834619999999996</v>
      </c>
      <c r="L329">
        <v>0.84406930000000002</v>
      </c>
      <c r="M329">
        <v>0</v>
      </c>
      <c r="N329">
        <v>1.2215940000000001</v>
      </c>
      <c r="O329">
        <v>15.74483</v>
      </c>
      <c r="P329">
        <f t="shared" si="10"/>
        <v>16.966424</v>
      </c>
      <c r="Q329">
        <v>759.76760000000002</v>
      </c>
      <c r="R329" s="1" t="s">
        <v>400</v>
      </c>
      <c r="S329" s="1" t="s">
        <v>422</v>
      </c>
      <c r="T329">
        <v>198.93389999999999</v>
      </c>
      <c r="U329">
        <f t="shared" si="11"/>
        <v>11.725151982527372</v>
      </c>
    </row>
    <row r="330" spans="1:21" x14ac:dyDescent="0.3">
      <c r="A330" t="s">
        <v>19</v>
      </c>
      <c r="B330" s="2" t="s">
        <v>277</v>
      </c>
      <c r="C330" t="s">
        <v>302</v>
      </c>
      <c r="D330" s="1" t="s">
        <v>381</v>
      </c>
      <c r="E330" t="s">
        <v>387</v>
      </c>
      <c r="F330">
        <v>18880</v>
      </c>
      <c r="I330">
        <v>0.3072473</v>
      </c>
      <c r="J330">
        <v>942.74239999999998</v>
      </c>
      <c r="K330">
        <v>0.61834619999999996</v>
      </c>
      <c r="L330">
        <v>0.84406930000000002</v>
      </c>
      <c r="M330">
        <v>0</v>
      </c>
      <c r="N330">
        <v>214.48259999999999</v>
      </c>
      <c r="O330">
        <v>22.137730000000001</v>
      </c>
      <c r="P330">
        <f t="shared" si="10"/>
        <v>236.62033</v>
      </c>
      <c r="Q330">
        <v>759.77179999999998</v>
      </c>
      <c r="R330" s="1" t="s">
        <v>400</v>
      </c>
      <c r="S330" s="1" t="s">
        <v>422</v>
      </c>
      <c r="T330">
        <v>529.18740000000003</v>
      </c>
      <c r="U330">
        <f t="shared" si="11"/>
        <v>2.2364409685338535</v>
      </c>
    </row>
    <row r="331" spans="1:21" x14ac:dyDescent="0.3">
      <c r="A331" t="s">
        <v>19</v>
      </c>
      <c r="B331" s="2" t="s">
        <v>277</v>
      </c>
      <c r="C331" t="s">
        <v>302</v>
      </c>
      <c r="D331" s="1" t="s">
        <v>381</v>
      </c>
      <c r="E331" t="s">
        <v>392</v>
      </c>
      <c r="F331">
        <v>1115</v>
      </c>
      <c r="I331">
        <v>0.26670909999999998</v>
      </c>
      <c r="J331">
        <v>74.646259999999998</v>
      </c>
      <c r="K331">
        <v>0.62900820000000002</v>
      </c>
      <c r="L331">
        <v>0.76155360000000005</v>
      </c>
      <c r="M331">
        <v>0</v>
      </c>
      <c r="N331">
        <v>230.37219999999999</v>
      </c>
      <c r="O331">
        <v>37.696269999999998</v>
      </c>
      <c r="P331">
        <f t="shared" si="10"/>
        <v>268.06846999999999</v>
      </c>
      <c r="Q331">
        <v>759.70939999999996</v>
      </c>
      <c r="R331" s="1" t="s">
        <v>400</v>
      </c>
      <c r="S331" s="1" t="s">
        <v>422</v>
      </c>
      <c r="T331">
        <v>193.60589999999999</v>
      </c>
      <c r="U331">
        <f t="shared" si="11"/>
        <v>0.72222555677659517</v>
      </c>
    </row>
    <row r="332" spans="1:21" x14ac:dyDescent="0.3">
      <c r="A332" t="s">
        <v>19</v>
      </c>
      <c r="B332" s="2" t="s">
        <v>277</v>
      </c>
      <c r="C332" t="s">
        <v>302</v>
      </c>
      <c r="D332" s="1" t="s">
        <v>381</v>
      </c>
      <c r="E332" t="s">
        <v>387</v>
      </c>
      <c r="F332">
        <v>4155</v>
      </c>
      <c r="I332">
        <v>0.28585539999999998</v>
      </c>
      <c r="J332">
        <v>150.22919999999999</v>
      </c>
      <c r="K332">
        <v>0.60942209999999997</v>
      </c>
      <c r="L332">
        <v>0.84561249999999999</v>
      </c>
      <c r="M332">
        <v>0</v>
      </c>
      <c r="N332">
        <v>2.6018910000000002</v>
      </c>
      <c r="O332">
        <v>54.022790000000001</v>
      </c>
      <c r="P332">
        <f t="shared" si="10"/>
        <v>56.624681000000002</v>
      </c>
      <c r="Q332">
        <v>759.77179999999998</v>
      </c>
      <c r="R332" s="1" t="s">
        <v>400</v>
      </c>
      <c r="S332" s="1" t="s">
        <v>422</v>
      </c>
      <c r="T332">
        <v>97.839910000000003</v>
      </c>
      <c r="U332">
        <f t="shared" si="11"/>
        <v>1.7278668642742552</v>
      </c>
    </row>
    <row r="333" spans="1:21" x14ac:dyDescent="0.3">
      <c r="A333" t="s">
        <v>19</v>
      </c>
      <c r="B333" s="2" t="s">
        <v>277</v>
      </c>
      <c r="C333" t="s">
        <v>302</v>
      </c>
      <c r="D333" s="1" t="s">
        <v>381</v>
      </c>
      <c r="E333" t="s">
        <v>392</v>
      </c>
      <c r="F333">
        <v>4155</v>
      </c>
      <c r="I333">
        <v>0.28585539999999998</v>
      </c>
      <c r="J333">
        <v>150.22919999999999</v>
      </c>
      <c r="K333">
        <v>0.60942209999999997</v>
      </c>
      <c r="L333">
        <v>0.84561249999999999</v>
      </c>
      <c r="M333">
        <v>0</v>
      </c>
      <c r="N333">
        <v>2.6018910000000002</v>
      </c>
      <c r="O333">
        <v>54.022790000000001</v>
      </c>
      <c r="P333">
        <f t="shared" si="10"/>
        <v>56.624681000000002</v>
      </c>
      <c r="Q333">
        <v>759.77179999999998</v>
      </c>
      <c r="R333" s="1" t="s">
        <v>400</v>
      </c>
      <c r="S333" s="1" t="s">
        <v>422</v>
      </c>
      <c r="T333">
        <v>97.839910000000003</v>
      </c>
      <c r="U333">
        <f t="shared" si="11"/>
        <v>1.7278668642742552</v>
      </c>
    </row>
    <row r="334" spans="1:21" x14ac:dyDescent="0.3">
      <c r="A334" t="s">
        <v>19</v>
      </c>
      <c r="B334" s="2" t="s">
        <v>271</v>
      </c>
      <c r="C334" t="s">
        <v>318</v>
      </c>
      <c r="D334" s="1" t="s">
        <v>379</v>
      </c>
      <c r="E334" t="s">
        <v>392</v>
      </c>
      <c r="F334">
        <v>57.6</v>
      </c>
      <c r="I334">
        <v>0.29410550000000002</v>
      </c>
      <c r="J334">
        <v>51.912700000000001</v>
      </c>
      <c r="K334">
        <v>0.63289980000000001</v>
      </c>
      <c r="L334">
        <v>0.84501139999999997</v>
      </c>
      <c r="M334">
        <v>0</v>
      </c>
      <c r="N334">
        <v>53.533529999999999</v>
      </c>
      <c r="O334">
        <v>264.322</v>
      </c>
      <c r="P334">
        <f t="shared" si="10"/>
        <v>317.85552999999999</v>
      </c>
      <c r="Q334">
        <v>73.680430000000001</v>
      </c>
      <c r="R334" s="1" t="s">
        <v>407</v>
      </c>
      <c r="S334" s="1" t="s">
        <v>423</v>
      </c>
      <c r="T334">
        <v>34.990920000000003</v>
      </c>
      <c r="U334">
        <f t="shared" si="11"/>
        <v>0.11008435184374488</v>
      </c>
    </row>
    <row r="335" spans="1:21" x14ac:dyDescent="0.3">
      <c r="A335" t="s">
        <v>19</v>
      </c>
      <c r="B335" s="2" t="s">
        <v>271</v>
      </c>
      <c r="C335" t="s">
        <v>318</v>
      </c>
      <c r="D335" s="1" t="s">
        <v>379</v>
      </c>
      <c r="E335" t="s">
        <v>392</v>
      </c>
      <c r="F335">
        <v>83</v>
      </c>
      <c r="I335">
        <v>0.29959479999999999</v>
      </c>
      <c r="J335">
        <v>483.32909999999998</v>
      </c>
      <c r="K335">
        <v>0.70198939999999999</v>
      </c>
      <c r="L335">
        <v>0.84238550000000001</v>
      </c>
      <c r="M335">
        <v>0</v>
      </c>
      <c r="N335">
        <v>59.594819999999999</v>
      </c>
      <c r="O335">
        <v>37.458509999999997</v>
      </c>
      <c r="P335">
        <f t="shared" si="10"/>
        <v>97.053329999999988</v>
      </c>
      <c r="Q335">
        <v>73.475980000000007</v>
      </c>
      <c r="R335" s="1" t="s">
        <v>407</v>
      </c>
      <c r="S335" s="1" t="s">
        <v>423</v>
      </c>
      <c r="T335">
        <v>15.099399999999999</v>
      </c>
      <c r="U335">
        <f t="shared" si="11"/>
        <v>0.15557838149396833</v>
      </c>
    </row>
    <row r="336" spans="1:21" x14ac:dyDescent="0.3">
      <c r="A336" t="s">
        <v>19</v>
      </c>
      <c r="B336" s="2" t="s">
        <v>271</v>
      </c>
      <c r="C336" t="s">
        <v>318</v>
      </c>
      <c r="D336" s="1" t="s">
        <v>379</v>
      </c>
      <c r="E336" t="s">
        <v>392</v>
      </c>
      <c r="F336">
        <v>67.5</v>
      </c>
      <c r="I336">
        <v>0.29926180000000002</v>
      </c>
      <c r="J336">
        <v>483.32909999999998</v>
      </c>
      <c r="K336">
        <v>0.70198939999999999</v>
      </c>
      <c r="L336">
        <v>0.84238550000000001</v>
      </c>
      <c r="M336">
        <v>0</v>
      </c>
      <c r="N336">
        <v>349.66359999999997</v>
      </c>
      <c r="O336">
        <v>242.35509999999999</v>
      </c>
      <c r="P336">
        <f t="shared" si="10"/>
        <v>592.01869999999997</v>
      </c>
      <c r="Q336">
        <v>73.673699999999997</v>
      </c>
      <c r="R336" s="1" t="s">
        <v>407</v>
      </c>
      <c r="S336" s="1" t="s">
        <v>423</v>
      </c>
      <c r="T336">
        <v>69.640159999999995</v>
      </c>
      <c r="U336">
        <f t="shared" si="11"/>
        <v>0.11763168967466738</v>
      </c>
    </row>
    <row r="337" spans="1:21" x14ac:dyDescent="0.3">
      <c r="A337" t="s">
        <v>19</v>
      </c>
      <c r="B337" s="2" t="s">
        <v>272</v>
      </c>
      <c r="C337" t="s">
        <v>319</v>
      </c>
      <c r="D337" s="1" t="s">
        <v>381</v>
      </c>
      <c r="E337" t="s">
        <v>387</v>
      </c>
      <c r="F337">
        <v>254.947</v>
      </c>
      <c r="I337">
        <v>0.26479760000000002</v>
      </c>
      <c r="J337">
        <v>167.93170000000001</v>
      </c>
      <c r="K337">
        <v>0.65215250000000002</v>
      </c>
      <c r="L337">
        <v>0.81933840000000002</v>
      </c>
      <c r="M337">
        <v>0</v>
      </c>
      <c r="N337">
        <v>87.458889999999997</v>
      </c>
      <c r="O337">
        <v>13.809049999999999</v>
      </c>
      <c r="P337">
        <f t="shared" si="10"/>
        <v>101.26794</v>
      </c>
      <c r="Q337">
        <v>14.92271</v>
      </c>
      <c r="R337" s="1" t="s">
        <v>399</v>
      </c>
      <c r="S337" s="1" t="s">
        <v>421</v>
      </c>
      <c r="T337">
        <v>218.4402</v>
      </c>
      <c r="U337">
        <f t="shared" si="11"/>
        <v>2.1570518764378934</v>
      </c>
    </row>
    <row r="338" spans="1:21" x14ac:dyDescent="0.3">
      <c r="A338" t="s">
        <v>19</v>
      </c>
      <c r="B338" s="2" t="s">
        <v>272</v>
      </c>
      <c r="C338" t="s">
        <v>319</v>
      </c>
      <c r="D338" s="1" t="s">
        <v>381</v>
      </c>
      <c r="E338" t="s">
        <v>382</v>
      </c>
      <c r="F338">
        <v>270.3</v>
      </c>
      <c r="I338">
        <v>0.27690789999999998</v>
      </c>
      <c r="J338">
        <v>269.43369999999999</v>
      </c>
      <c r="K338">
        <v>0.61330660000000004</v>
      </c>
      <c r="L338">
        <v>0.84178319999999995</v>
      </c>
      <c r="M338">
        <v>0</v>
      </c>
      <c r="N338">
        <v>184.84180000000001</v>
      </c>
      <c r="O338">
        <v>45.887700000000002</v>
      </c>
      <c r="P338">
        <f t="shared" si="10"/>
        <v>230.7295</v>
      </c>
      <c r="Q338">
        <v>36.128120000000003</v>
      </c>
      <c r="R338" s="1" t="s">
        <v>399</v>
      </c>
      <c r="S338" s="1" t="s">
        <v>421</v>
      </c>
      <c r="T338">
        <v>249.24469999999999</v>
      </c>
      <c r="U338">
        <f t="shared" si="11"/>
        <v>1.0802463490797665</v>
      </c>
    </row>
    <row r="339" spans="1:21" x14ac:dyDescent="0.3">
      <c r="A339" t="s">
        <v>19</v>
      </c>
      <c r="B339" s="2" t="s">
        <v>272</v>
      </c>
      <c r="C339" t="s">
        <v>319</v>
      </c>
      <c r="D339" s="1" t="s">
        <v>381</v>
      </c>
      <c r="E339" t="s">
        <v>386</v>
      </c>
      <c r="F339">
        <v>13.96</v>
      </c>
      <c r="I339">
        <v>0.34181139999999999</v>
      </c>
      <c r="J339">
        <v>126.3486</v>
      </c>
      <c r="K339">
        <v>0.6991754</v>
      </c>
      <c r="L339">
        <v>0.77466740000000001</v>
      </c>
      <c r="M339">
        <v>0</v>
      </c>
      <c r="N339">
        <v>51.76887</v>
      </c>
      <c r="O339">
        <v>17.738869999999999</v>
      </c>
      <c r="P339">
        <f t="shared" si="10"/>
        <v>69.507739999999998</v>
      </c>
      <c r="Q339">
        <v>10.85436</v>
      </c>
      <c r="R339" s="1" t="s">
        <v>399</v>
      </c>
      <c r="S339" s="1" t="s">
        <v>421</v>
      </c>
      <c r="T339">
        <v>7.8585589999999996</v>
      </c>
      <c r="U339">
        <f t="shared" si="11"/>
        <v>0.11306020020216453</v>
      </c>
    </row>
    <row r="340" spans="1:21" x14ac:dyDescent="0.3">
      <c r="A340" t="s">
        <v>19</v>
      </c>
      <c r="B340" s="2" t="s">
        <v>272</v>
      </c>
      <c r="C340" t="s">
        <v>319</v>
      </c>
      <c r="D340" s="1" t="s">
        <v>381</v>
      </c>
      <c r="E340" t="s">
        <v>385</v>
      </c>
      <c r="F340">
        <v>2.3620000000000001</v>
      </c>
      <c r="I340">
        <v>0.35161720000000002</v>
      </c>
      <c r="J340">
        <v>884.4135</v>
      </c>
      <c r="K340">
        <v>0.62785630000000003</v>
      </c>
      <c r="L340">
        <v>0.77466740000000001</v>
      </c>
      <c r="M340">
        <v>0</v>
      </c>
      <c r="N340">
        <v>367.94389999999999</v>
      </c>
      <c r="O340">
        <v>253.74449999999999</v>
      </c>
      <c r="P340">
        <f t="shared" si="10"/>
        <v>621.6884</v>
      </c>
      <c r="Q340">
        <v>25.53961</v>
      </c>
      <c r="R340" s="1" t="s">
        <v>399</v>
      </c>
      <c r="S340" s="1" t="s">
        <v>421</v>
      </c>
      <c r="T340">
        <v>32.111150000000002</v>
      </c>
      <c r="U340">
        <f t="shared" si="11"/>
        <v>5.1651518670768191E-2</v>
      </c>
    </row>
    <row r="341" spans="1:21" x14ac:dyDescent="0.3">
      <c r="A341" t="s">
        <v>19</v>
      </c>
      <c r="B341" s="2" t="s">
        <v>272</v>
      </c>
      <c r="C341" t="s">
        <v>319</v>
      </c>
      <c r="D341" s="1" t="s">
        <v>381</v>
      </c>
      <c r="E341" t="s">
        <v>387</v>
      </c>
      <c r="F341">
        <v>1.667</v>
      </c>
      <c r="I341">
        <v>0.34360960000000002</v>
      </c>
      <c r="J341">
        <v>97.267650000000003</v>
      </c>
      <c r="K341">
        <v>0.6991754</v>
      </c>
      <c r="L341">
        <v>0.77466740000000001</v>
      </c>
      <c r="M341">
        <v>0</v>
      </c>
      <c r="N341">
        <v>33.50779</v>
      </c>
      <c r="O341">
        <v>3.9857230000000001</v>
      </c>
      <c r="P341">
        <f t="shared" si="10"/>
        <v>37.493513</v>
      </c>
      <c r="Q341">
        <v>116.7749</v>
      </c>
      <c r="R341" s="1" t="s">
        <v>399</v>
      </c>
      <c r="S341" s="1" t="s">
        <v>421</v>
      </c>
      <c r="T341">
        <v>177.387</v>
      </c>
      <c r="U341">
        <f t="shared" si="11"/>
        <v>4.7311384238654828</v>
      </c>
    </row>
    <row r="342" spans="1:21" x14ac:dyDescent="0.3">
      <c r="A342" t="s">
        <v>19</v>
      </c>
      <c r="B342" s="2" t="s">
        <v>272</v>
      </c>
      <c r="C342" t="s">
        <v>319</v>
      </c>
      <c r="D342" s="1" t="s">
        <v>381</v>
      </c>
      <c r="E342" t="s">
        <v>389</v>
      </c>
      <c r="F342">
        <v>76.88</v>
      </c>
      <c r="I342">
        <v>0.30337789999999998</v>
      </c>
      <c r="J342">
        <v>114.4529</v>
      </c>
      <c r="K342">
        <v>0.70339629999999997</v>
      </c>
      <c r="L342">
        <v>0.84238550000000001</v>
      </c>
      <c r="M342">
        <v>0</v>
      </c>
      <c r="N342">
        <v>340.90940000000001</v>
      </c>
      <c r="O342">
        <v>41.474310000000003</v>
      </c>
      <c r="P342">
        <f t="shared" si="10"/>
        <v>382.38371000000001</v>
      </c>
      <c r="Q342">
        <v>17.958780000000001</v>
      </c>
      <c r="R342" s="1" t="s">
        <v>399</v>
      </c>
      <c r="S342" s="1" t="s">
        <v>421</v>
      </c>
      <c r="T342">
        <v>69.640159999999995</v>
      </c>
      <c r="U342">
        <f t="shared" si="11"/>
        <v>0.18212114736791479</v>
      </c>
    </row>
    <row r="343" spans="1:21" x14ac:dyDescent="0.3">
      <c r="A343" t="s">
        <v>19</v>
      </c>
      <c r="B343" s="2" t="s">
        <v>272</v>
      </c>
      <c r="C343" t="s">
        <v>319</v>
      </c>
      <c r="D343" s="1" t="s">
        <v>381</v>
      </c>
      <c r="E343" t="s">
        <v>382</v>
      </c>
      <c r="F343">
        <v>91.3</v>
      </c>
      <c r="I343">
        <v>0.30812869999999998</v>
      </c>
      <c r="J343">
        <v>504.95620000000002</v>
      </c>
      <c r="K343">
        <v>0.67933290000000002</v>
      </c>
      <c r="L343">
        <v>0.84759839999999997</v>
      </c>
      <c r="M343">
        <v>0</v>
      </c>
      <c r="N343">
        <v>53.533529999999999</v>
      </c>
      <c r="O343">
        <v>264.322</v>
      </c>
      <c r="P343">
        <f t="shared" si="10"/>
        <v>317.85552999999999</v>
      </c>
      <c r="Q343">
        <v>63.91319</v>
      </c>
      <c r="R343" s="1" t="s">
        <v>399</v>
      </c>
      <c r="S343" s="1" t="s">
        <v>421</v>
      </c>
      <c r="T343">
        <v>17.768709999999999</v>
      </c>
      <c r="U343">
        <f t="shared" si="11"/>
        <v>5.590184320530777E-2</v>
      </c>
    </row>
    <row r="344" spans="1:21" x14ac:dyDescent="0.3">
      <c r="A344" t="s">
        <v>19</v>
      </c>
      <c r="B344" s="2" t="s">
        <v>272</v>
      </c>
      <c r="C344" t="s">
        <v>319</v>
      </c>
      <c r="D344" s="1" t="s">
        <v>381</v>
      </c>
      <c r="E344" t="s">
        <v>387</v>
      </c>
      <c r="F344">
        <v>5.19</v>
      </c>
      <c r="I344">
        <v>0.34458680000000003</v>
      </c>
      <c r="J344">
        <v>97.267650000000003</v>
      </c>
      <c r="K344">
        <v>0.6991754</v>
      </c>
      <c r="L344">
        <v>0.77466740000000001</v>
      </c>
      <c r="M344">
        <v>0</v>
      </c>
      <c r="N344">
        <v>13.877230000000001</v>
      </c>
      <c r="O344">
        <v>3.9545560000000002</v>
      </c>
      <c r="P344">
        <f t="shared" si="10"/>
        <v>17.831786000000001</v>
      </c>
      <c r="Q344">
        <v>7.5873980000000003</v>
      </c>
      <c r="R344" s="1" t="s">
        <v>399</v>
      </c>
      <c r="S344" s="1" t="s">
        <v>421</v>
      </c>
      <c r="T344">
        <v>16.33399</v>
      </c>
      <c r="U344">
        <f t="shared" si="11"/>
        <v>0.9160041512386925</v>
      </c>
    </row>
    <row r="345" spans="1:21" x14ac:dyDescent="0.3">
      <c r="A345" t="s">
        <v>19</v>
      </c>
      <c r="B345" s="2" t="s">
        <v>272</v>
      </c>
      <c r="C345" t="s">
        <v>319</v>
      </c>
      <c r="D345" s="1" t="s">
        <v>381</v>
      </c>
      <c r="E345" t="s">
        <v>382</v>
      </c>
      <c r="F345">
        <v>50.66</v>
      </c>
      <c r="I345">
        <v>0.29072819999999999</v>
      </c>
      <c r="J345">
        <v>2487.279</v>
      </c>
      <c r="K345">
        <v>0.66479710000000003</v>
      </c>
      <c r="L345">
        <v>0.84501139999999997</v>
      </c>
      <c r="M345">
        <v>0</v>
      </c>
      <c r="N345">
        <v>124.57299999999999</v>
      </c>
      <c r="O345">
        <v>166.75620000000001</v>
      </c>
      <c r="P345">
        <f t="shared" si="10"/>
        <v>291.32920000000001</v>
      </c>
      <c r="Q345">
        <v>21.086410000000001</v>
      </c>
      <c r="R345" s="1" t="s">
        <v>399</v>
      </c>
      <c r="S345" s="1" t="s">
        <v>421</v>
      </c>
      <c r="T345">
        <v>157.8981</v>
      </c>
      <c r="U345">
        <f t="shared" si="11"/>
        <v>0.54199201453201395</v>
      </c>
    </row>
    <row r="346" spans="1:21" x14ac:dyDescent="0.3">
      <c r="A346" t="s">
        <v>19</v>
      </c>
      <c r="B346" s="2" t="s">
        <v>272</v>
      </c>
      <c r="C346" t="s">
        <v>319</v>
      </c>
      <c r="D346" s="1" t="s">
        <v>381</v>
      </c>
      <c r="E346" t="s">
        <v>385</v>
      </c>
      <c r="F346">
        <v>21.6</v>
      </c>
      <c r="I346">
        <v>0.33644869999999999</v>
      </c>
      <c r="J346">
        <v>126.3486</v>
      </c>
      <c r="K346">
        <v>0.6991754</v>
      </c>
      <c r="L346">
        <v>0.77466740000000001</v>
      </c>
      <c r="M346">
        <v>0</v>
      </c>
      <c r="N346">
        <v>70.247500000000002</v>
      </c>
      <c r="O346">
        <v>17.46987</v>
      </c>
      <c r="P346">
        <f t="shared" si="10"/>
        <v>87.717370000000003</v>
      </c>
      <c r="Q346">
        <v>15.987299999999999</v>
      </c>
      <c r="R346" s="1" t="s">
        <v>399</v>
      </c>
      <c r="S346" s="1" t="s">
        <v>421</v>
      </c>
      <c r="T346">
        <v>74.392340000000004</v>
      </c>
      <c r="U346">
        <f t="shared" si="11"/>
        <v>0.84809131874336863</v>
      </c>
    </row>
    <row r="347" spans="1:21" x14ac:dyDescent="0.3">
      <c r="A347" t="s">
        <v>19</v>
      </c>
      <c r="B347" s="2" t="s">
        <v>272</v>
      </c>
      <c r="C347" t="s">
        <v>319</v>
      </c>
      <c r="D347" s="1" t="s">
        <v>381</v>
      </c>
      <c r="E347" t="s">
        <v>387</v>
      </c>
      <c r="F347">
        <v>2.91</v>
      </c>
      <c r="I347">
        <v>0.30056070000000001</v>
      </c>
      <c r="J347">
        <v>57.953090000000003</v>
      </c>
      <c r="K347">
        <v>0.70339629999999997</v>
      </c>
      <c r="L347">
        <v>0.84238550000000001</v>
      </c>
      <c r="M347">
        <v>0</v>
      </c>
      <c r="N347">
        <v>49.69659</v>
      </c>
      <c r="O347">
        <v>31.686579999999999</v>
      </c>
      <c r="P347">
        <f t="shared" si="10"/>
        <v>81.383170000000007</v>
      </c>
      <c r="Q347">
        <v>5.687189</v>
      </c>
      <c r="R347" s="1" t="s">
        <v>399</v>
      </c>
      <c r="S347" s="1" t="s">
        <v>421</v>
      </c>
      <c r="T347">
        <v>11.59526</v>
      </c>
      <c r="U347">
        <f t="shared" si="11"/>
        <v>0.14247736970678335</v>
      </c>
    </row>
    <row r="348" spans="1:21" x14ac:dyDescent="0.3">
      <c r="A348" t="s">
        <v>19</v>
      </c>
      <c r="B348" s="2" t="s">
        <v>272</v>
      </c>
      <c r="C348" t="s">
        <v>319</v>
      </c>
      <c r="D348" s="1" t="s">
        <v>381</v>
      </c>
      <c r="E348" t="s">
        <v>385</v>
      </c>
      <c r="F348">
        <v>99.6</v>
      </c>
      <c r="I348">
        <v>0.29437639999999998</v>
      </c>
      <c r="J348">
        <v>51.912700000000001</v>
      </c>
      <c r="K348">
        <v>0.63289980000000001</v>
      </c>
      <c r="L348">
        <v>0.84501139999999997</v>
      </c>
      <c r="M348">
        <v>0</v>
      </c>
      <c r="N348">
        <v>50.032330000000002</v>
      </c>
      <c r="O348">
        <v>74.342079999999996</v>
      </c>
      <c r="P348">
        <f t="shared" si="10"/>
        <v>124.37441</v>
      </c>
      <c r="Q348">
        <v>12.89786</v>
      </c>
      <c r="R348" s="1" t="s">
        <v>399</v>
      </c>
      <c r="S348" s="1" t="s">
        <v>421</v>
      </c>
      <c r="T348">
        <v>17.768709999999999</v>
      </c>
      <c r="U348">
        <f t="shared" si="11"/>
        <v>0.14286467770982791</v>
      </c>
    </row>
    <row r="349" spans="1:21" x14ac:dyDescent="0.3">
      <c r="A349" t="s">
        <v>19</v>
      </c>
      <c r="B349" s="2" t="s">
        <v>272</v>
      </c>
      <c r="C349" t="s">
        <v>319</v>
      </c>
      <c r="D349" s="1" t="s">
        <v>381</v>
      </c>
      <c r="E349" t="s">
        <v>385</v>
      </c>
      <c r="F349">
        <v>0.5</v>
      </c>
      <c r="I349">
        <v>0.25004680000000001</v>
      </c>
      <c r="J349">
        <v>105.80200000000001</v>
      </c>
      <c r="K349">
        <v>0.86440349999999999</v>
      </c>
      <c r="L349">
        <v>0.91229519999999997</v>
      </c>
      <c r="M349">
        <v>0</v>
      </c>
      <c r="N349">
        <v>45.274540000000002</v>
      </c>
      <c r="O349">
        <v>11.675990000000001</v>
      </c>
      <c r="P349">
        <f t="shared" si="10"/>
        <v>56.950530000000001</v>
      </c>
      <c r="Q349">
        <v>11.81053</v>
      </c>
      <c r="R349" s="1" t="s">
        <v>399</v>
      </c>
      <c r="S349" s="1" t="s">
        <v>421</v>
      </c>
      <c r="T349">
        <v>11.646000000000001</v>
      </c>
      <c r="U349">
        <f t="shared" si="11"/>
        <v>0.20449326810479201</v>
      </c>
    </row>
    <row r="350" spans="1:21" x14ac:dyDescent="0.3">
      <c r="A350" t="s">
        <v>19</v>
      </c>
      <c r="B350" s="2" t="s">
        <v>272</v>
      </c>
      <c r="C350" t="s">
        <v>319</v>
      </c>
      <c r="D350" s="1" t="s">
        <v>381</v>
      </c>
      <c r="E350" t="s">
        <v>385</v>
      </c>
      <c r="F350">
        <v>72.900000000000006</v>
      </c>
      <c r="I350">
        <v>0.28693160000000001</v>
      </c>
      <c r="J350">
        <v>2736.0160000000001</v>
      </c>
      <c r="K350">
        <v>0.6294729</v>
      </c>
      <c r="L350">
        <v>0.83410309999999999</v>
      </c>
      <c r="M350">
        <v>0</v>
      </c>
      <c r="N350">
        <v>34.50609</v>
      </c>
      <c r="O350">
        <v>274.88600000000002</v>
      </c>
      <c r="P350">
        <f t="shared" si="10"/>
        <v>309.39209000000005</v>
      </c>
      <c r="Q350">
        <v>3.8199740000000002</v>
      </c>
      <c r="R350" s="1" t="s">
        <v>399</v>
      </c>
      <c r="S350" s="1" t="s">
        <v>421</v>
      </c>
      <c r="T350">
        <v>208.66550000000001</v>
      </c>
      <c r="U350">
        <f t="shared" si="11"/>
        <v>0.67443708725714346</v>
      </c>
    </row>
    <row r="351" spans="1:21" x14ac:dyDescent="0.3">
      <c r="A351" t="s">
        <v>19</v>
      </c>
      <c r="B351" s="2" t="s">
        <v>272</v>
      </c>
      <c r="C351" t="s">
        <v>319</v>
      </c>
      <c r="D351" s="1" t="s">
        <v>381</v>
      </c>
      <c r="E351" t="s">
        <v>387</v>
      </c>
      <c r="F351">
        <v>28.468</v>
      </c>
      <c r="I351">
        <v>0.27167019999999997</v>
      </c>
      <c r="J351">
        <v>229.12129999999999</v>
      </c>
      <c r="K351">
        <v>0.62022250000000001</v>
      </c>
      <c r="L351">
        <v>0.86130700000000004</v>
      </c>
      <c r="M351">
        <v>0</v>
      </c>
      <c r="N351">
        <v>124.57299999999999</v>
      </c>
      <c r="O351">
        <v>166.75620000000001</v>
      </c>
      <c r="P351">
        <f t="shared" si="10"/>
        <v>291.32920000000001</v>
      </c>
      <c r="Q351">
        <v>26.958919999999999</v>
      </c>
      <c r="R351" s="1" t="s">
        <v>399</v>
      </c>
      <c r="S351" s="1" t="s">
        <v>421</v>
      </c>
      <c r="T351">
        <v>199.55869999999999</v>
      </c>
      <c r="U351">
        <f t="shared" si="11"/>
        <v>0.68499381455755204</v>
      </c>
    </row>
    <row r="352" spans="1:21" x14ac:dyDescent="0.3">
      <c r="A352" t="s">
        <v>19</v>
      </c>
      <c r="B352" s="2" t="s">
        <v>272</v>
      </c>
      <c r="C352" t="s">
        <v>319</v>
      </c>
      <c r="D352" s="1" t="s">
        <v>381</v>
      </c>
      <c r="E352" t="s">
        <v>387</v>
      </c>
      <c r="F352">
        <v>3.9529999999999998</v>
      </c>
      <c r="I352">
        <v>0.31686999999999999</v>
      </c>
      <c r="J352">
        <v>160.48609999999999</v>
      </c>
      <c r="K352">
        <v>0.66660920000000001</v>
      </c>
      <c r="L352">
        <v>0.84944779999999998</v>
      </c>
      <c r="M352">
        <v>0</v>
      </c>
      <c r="N352">
        <v>48.401139999999998</v>
      </c>
      <c r="O352">
        <v>11.522869999999999</v>
      </c>
      <c r="P352">
        <f t="shared" si="10"/>
        <v>59.924009999999996</v>
      </c>
      <c r="Q352">
        <v>4.443206</v>
      </c>
      <c r="R352" s="1" t="s">
        <v>399</v>
      </c>
      <c r="S352" s="1" t="s">
        <v>421</v>
      </c>
      <c r="T352">
        <v>15.67032</v>
      </c>
      <c r="U352">
        <f t="shared" si="11"/>
        <v>0.2615031937949413</v>
      </c>
    </row>
    <row r="353" spans="1:21" x14ac:dyDescent="0.3">
      <c r="A353" t="s">
        <v>19</v>
      </c>
      <c r="B353" s="2" t="s">
        <v>272</v>
      </c>
      <c r="C353" t="s">
        <v>319</v>
      </c>
      <c r="D353" s="1" t="s">
        <v>381</v>
      </c>
      <c r="E353" t="s">
        <v>385</v>
      </c>
      <c r="F353">
        <v>7.69</v>
      </c>
      <c r="I353">
        <v>0.3255516</v>
      </c>
      <c r="J353">
        <v>325.2355</v>
      </c>
      <c r="K353">
        <v>0.6991754</v>
      </c>
      <c r="L353">
        <v>0.77762149999999997</v>
      </c>
      <c r="M353">
        <v>0</v>
      </c>
      <c r="N353">
        <v>49.69659</v>
      </c>
      <c r="O353">
        <v>6.9995989999999999</v>
      </c>
      <c r="P353">
        <f t="shared" si="10"/>
        <v>56.696189000000004</v>
      </c>
      <c r="Q353">
        <v>10.905760000000001</v>
      </c>
      <c r="R353" s="1" t="s">
        <v>399</v>
      </c>
      <c r="S353" s="1" t="s">
        <v>421</v>
      </c>
      <c r="T353">
        <v>6.2731310000000002</v>
      </c>
      <c r="U353">
        <f t="shared" si="11"/>
        <v>0.11064466784531143</v>
      </c>
    </row>
    <row r="354" spans="1:21" x14ac:dyDescent="0.3">
      <c r="A354" t="s">
        <v>19</v>
      </c>
      <c r="B354" s="2" t="s">
        <v>272</v>
      </c>
      <c r="C354" t="s">
        <v>319</v>
      </c>
      <c r="D354" s="1" t="s">
        <v>381</v>
      </c>
      <c r="E354" t="s">
        <v>390</v>
      </c>
      <c r="F354">
        <v>5.0549999999999997</v>
      </c>
      <c r="I354">
        <v>0.35512549999999998</v>
      </c>
      <c r="J354">
        <v>67.912080000000003</v>
      </c>
      <c r="K354">
        <v>0.62785630000000003</v>
      </c>
      <c r="L354">
        <v>0.77466740000000001</v>
      </c>
      <c r="M354">
        <v>0</v>
      </c>
      <c r="N354">
        <v>90.399420000000006</v>
      </c>
      <c r="O354">
        <v>10.32817</v>
      </c>
      <c r="P354">
        <f t="shared" si="10"/>
        <v>100.72759000000001</v>
      </c>
      <c r="Q354">
        <v>2.1747390000000002</v>
      </c>
      <c r="R354" s="1" t="s">
        <v>399</v>
      </c>
      <c r="S354" s="1" t="s">
        <v>421</v>
      </c>
      <c r="T354">
        <v>129.5675</v>
      </c>
      <c r="U354">
        <f t="shared" si="11"/>
        <v>1.2863158941854955</v>
      </c>
    </row>
    <row r="355" spans="1:21" x14ac:dyDescent="0.3">
      <c r="A355" t="s">
        <v>19</v>
      </c>
      <c r="B355" s="2" t="s">
        <v>272</v>
      </c>
      <c r="C355" t="s">
        <v>319</v>
      </c>
      <c r="D355" s="1" t="s">
        <v>381</v>
      </c>
      <c r="E355" t="s">
        <v>385</v>
      </c>
      <c r="F355">
        <v>6.8920000000000003</v>
      </c>
      <c r="I355">
        <v>0.34509119999999999</v>
      </c>
      <c r="J355">
        <v>97.267650000000003</v>
      </c>
      <c r="K355">
        <v>0.6991754</v>
      </c>
      <c r="L355">
        <v>0.77466740000000001</v>
      </c>
      <c r="M355">
        <v>0</v>
      </c>
      <c r="N355">
        <v>49.69659</v>
      </c>
      <c r="O355">
        <v>67.338930000000005</v>
      </c>
      <c r="P355">
        <f t="shared" si="10"/>
        <v>117.03552000000001</v>
      </c>
      <c r="Q355">
        <v>15.878909999999999</v>
      </c>
      <c r="R355" s="1" t="s">
        <v>399</v>
      </c>
      <c r="S355" s="1" t="s">
        <v>421</v>
      </c>
      <c r="T355">
        <v>17.287240000000001</v>
      </c>
      <c r="U355">
        <f t="shared" si="11"/>
        <v>0.1477093449920161</v>
      </c>
    </row>
    <row r="356" spans="1:21" x14ac:dyDescent="0.3">
      <c r="A356" t="s">
        <v>19</v>
      </c>
      <c r="B356" s="2" t="s">
        <v>272</v>
      </c>
      <c r="C356" t="s">
        <v>319</v>
      </c>
      <c r="D356" s="1" t="s">
        <v>381</v>
      </c>
      <c r="E356" t="s">
        <v>382</v>
      </c>
      <c r="F356">
        <v>790.68</v>
      </c>
      <c r="I356">
        <v>0.28830040000000001</v>
      </c>
      <c r="J356">
        <v>3978.549</v>
      </c>
      <c r="K356">
        <v>0.7396817</v>
      </c>
      <c r="L356">
        <v>0.84501139999999997</v>
      </c>
      <c r="M356">
        <v>0</v>
      </c>
      <c r="N356">
        <v>97.835409999999996</v>
      </c>
      <c r="O356">
        <v>43.223089999999999</v>
      </c>
      <c r="P356">
        <f t="shared" si="10"/>
        <v>141.05849999999998</v>
      </c>
      <c r="Q356">
        <v>86.440190000000001</v>
      </c>
      <c r="R356" s="1" t="s">
        <v>399</v>
      </c>
      <c r="S356" s="1" t="s">
        <v>421</v>
      </c>
      <c r="T356">
        <v>82.324219999999997</v>
      </c>
      <c r="U356">
        <f t="shared" si="11"/>
        <v>0.58361757710453466</v>
      </c>
    </row>
    <row r="357" spans="1:21" x14ac:dyDescent="0.3">
      <c r="A357" t="s">
        <v>19</v>
      </c>
      <c r="B357" s="2" t="s">
        <v>272</v>
      </c>
      <c r="C357" t="s">
        <v>319</v>
      </c>
      <c r="D357" s="1" t="s">
        <v>381</v>
      </c>
      <c r="E357" t="s">
        <v>385</v>
      </c>
      <c r="F357">
        <v>407.5</v>
      </c>
      <c r="I357">
        <v>0.2626095</v>
      </c>
      <c r="J357">
        <v>332.6764</v>
      </c>
      <c r="K357">
        <v>0.59208550000000004</v>
      </c>
      <c r="L357">
        <v>0.83829710000000002</v>
      </c>
      <c r="M357">
        <v>0</v>
      </c>
      <c r="N357">
        <v>46.172609999999999</v>
      </c>
      <c r="O357">
        <v>9.1732490000000002</v>
      </c>
      <c r="P357">
        <f t="shared" si="10"/>
        <v>55.345858999999997</v>
      </c>
      <c r="Q357">
        <v>25.90192</v>
      </c>
      <c r="R357" s="1" t="s">
        <v>399</v>
      </c>
      <c r="S357" s="1" t="s">
        <v>421</v>
      </c>
      <c r="T357">
        <v>183.2467</v>
      </c>
      <c r="U357">
        <f t="shared" si="11"/>
        <v>3.3109378607711197</v>
      </c>
    </row>
    <row r="358" spans="1:21" x14ac:dyDescent="0.3">
      <c r="A358" t="s">
        <v>19</v>
      </c>
      <c r="B358" s="2" t="s">
        <v>272</v>
      </c>
      <c r="C358" t="s">
        <v>319</v>
      </c>
      <c r="D358" s="1" t="s">
        <v>381</v>
      </c>
      <c r="E358" t="s">
        <v>389</v>
      </c>
      <c r="F358">
        <v>407.5</v>
      </c>
      <c r="I358">
        <v>0.2626095</v>
      </c>
      <c r="J358">
        <v>332.6764</v>
      </c>
      <c r="K358">
        <v>0.59208550000000004</v>
      </c>
      <c r="L358">
        <v>0.83829710000000002</v>
      </c>
      <c r="M358">
        <v>0</v>
      </c>
      <c r="N358">
        <v>46.172609999999999</v>
      </c>
      <c r="O358">
        <v>9.1732490000000002</v>
      </c>
      <c r="P358">
        <f t="shared" si="10"/>
        <v>55.345858999999997</v>
      </c>
      <c r="Q358">
        <v>25.90192</v>
      </c>
      <c r="R358" s="1" t="s">
        <v>399</v>
      </c>
      <c r="S358" s="1" t="s">
        <v>421</v>
      </c>
      <c r="T358">
        <v>183.2467</v>
      </c>
      <c r="U358">
        <f t="shared" si="11"/>
        <v>3.3109378607711197</v>
      </c>
    </row>
    <row r="359" spans="1:21" x14ac:dyDescent="0.3">
      <c r="A359" t="s">
        <v>19</v>
      </c>
      <c r="B359" s="2" t="s">
        <v>272</v>
      </c>
      <c r="C359" t="s">
        <v>319</v>
      </c>
      <c r="D359" s="1" t="s">
        <v>381</v>
      </c>
      <c r="E359" t="s">
        <v>382</v>
      </c>
      <c r="F359">
        <v>604.92999999999995</v>
      </c>
      <c r="I359">
        <v>0.24308350000000001</v>
      </c>
      <c r="J359">
        <v>231.4837</v>
      </c>
      <c r="K359">
        <v>0.77531209999999995</v>
      </c>
      <c r="L359">
        <v>0.65735089999999996</v>
      </c>
      <c r="M359">
        <v>0</v>
      </c>
      <c r="N359">
        <v>50.85962</v>
      </c>
      <c r="O359">
        <v>12.123390000000001</v>
      </c>
      <c r="P359">
        <f t="shared" si="10"/>
        <v>62.98301</v>
      </c>
      <c r="Q359">
        <v>8.1072240000000004</v>
      </c>
      <c r="R359" s="1" t="s">
        <v>399</v>
      </c>
      <c r="S359" s="1" t="s">
        <v>421</v>
      </c>
      <c r="T359">
        <v>259.2389</v>
      </c>
      <c r="U359">
        <f t="shared" si="11"/>
        <v>4.1160131914940239</v>
      </c>
    </row>
    <row r="360" spans="1:21" x14ac:dyDescent="0.3">
      <c r="A360" t="s">
        <v>19</v>
      </c>
      <c r="B360" s="2" t="s">
        <v>272</v>
      </c>
      <c r="C360" t="s">
        <v>319</v>
      </c>
      <c r="D360" s="1" t="s">
        <v>381</v>
      </c>
      <c r="E360" t="s">
        <v>382</v>
      </c>
      <c r="F360">
        <v>122.31</v>
      </c>
      <c r="I360">
        <v>0.28576299999999999</v>
      </c>
      <c r="J360">
        <v>150.22919999999999</v>
      </c>
      <c r="K360">
        <v>0.60942209999999997</v>
      </c>
      <c r="L360">
        <v>0.84561249999999999</v>
      </c>
      <c r="M360">
        <v>0</v>
      </c>
      <c r="N360">
        <v>135.93100000000001</v>
      </c>
      <c r="O360">
        <v>66.98357</v>
      </c>
      <c r="P360">
        <f t="shared" si="10"/>
        <v>202.91457000000003</v>
      </c>
      <c r="Q360">
        <v>31.015830000000001</v>
      </c>
      <c r="R360" s="1" t="s">
        <v>399</v>
      </c>
      <c r="S360" s="1" t="s">
        <v>421</v>
      </c>
      <c r="T360">
        <v>151.72130000000001</v>
      </c>
      <c r="U360">
        <f t="shared" si="11"/>
        <v>0.74771023096074374</v>
      </c>
    </row>
    <row r="361" spans="1:21" x14ac:dyDescent="0.3">
      <c r="A361" t="s">
        <v>19</v>
      </c>
      <c r="B361" s="2" t="s">
        <v>272</v>
      </c>
      <c r="C361" t="s">
        <v>319</v>
      </c>
      <c r="D361" s="1" t="s">
        <v>381</v>
      </c>
      <c r="E361" t="s">
        <v>382</v>
      </c>
      <c r="F361">
        <v>70.739999999999995</v>
      </c>
      <c r="I361">
        <v>0.28693160000000001</v>
      </c>
      <c r="J361">
        <v>2736.0160000000001</v>
      </c>
      <c r="K361">
        <v>0.6294729</v>
      </c>
      <c r="L361">
        <v>0.83410309999999999</v>
      </c>
      <c r="M361">
        <v>0</v>
      </c>
      <c r="N361">
        <v>124.5031</v>
      </c>
      <c r="O361">
        <v>43.45384</v>
      </c>
      <c r="P361">
        <f t="shared" si="10"/>
        <v>167.95694</v>
      </c>
      <c r="Q361">
        <v>23.239730000000002</v>
      </c>
      <c r="R361" s="1" t="s">
        <v>399</v>
      </c>
      <c r="S361" s="1" t="s">
        <v>421</v>
      </c>
      <c r="T361">
        <v>141.57300000000001</v>
      </c>
      <c r="U361">
        <f t="shared" si="11"/>
        <v>0.842912475066526</v>
      </c>
    </row>
    <row r="362" spans="1:21" x14ac:dyDescent="0.3">
      <c r="A362" t="s">
        <v>19</v>
      </c>
      <c r="B362" s="2" t="s">
        <v>272</v>
      </c>
      <c r="C362" t="s">
        <v>319</v>
      </c>
      <c r="D362" s="1" t="s">
        <v>381</v>
      </c>
      <c r="E362" t="s">
        <v>389</v>
      </c>
      <c r="F362">
        <v>30.89</v>
      </c>
      <c r="I362">
        <v>0.32004709999999997</v>
      </c>
      <c r="J362">
        <v>160.48609999999999</v>
      </c>
      <c r="K362">
        <v>0.6991754</v>
      </c>
      <c r="L362">
        <v>0.77465340000000005</v>
      </c>
      <c r="M362">
        <v>0</v>
      </c>
      <c r="N362">
        <v>64.971209999999999</v>
      </c>
      <c r="O362">
        <v>74.040989999999994</v>
      </c>
      <c r="P362">
        <f t="shared" si="10"/>
        <v>139.01220000000001</v>
      </c>
      <c r="Q362">
        <v>1.2573049999999999</v>
      </c>
      <c r="R362" s="1" t="s">
        <v>399</v>
      </c>
      <c r="S362" s="1" t="s">
        <v>421</v>
      </c>
      <c r="T362">
        <v>154.6063</v>
      </c>
      <c r="U362">
        <f t="shared" si="11"/>
        <v>1.1121779239519984</v>
      </c>
    </row>
    <row r="363" spans="1:21" x14ac:dyDescent="0.3">
      <c r="A363" t="s">
        <v>19</v>
      </c>
      <c r="B363" s="2" t="s">
        <v>278</v>
      </c>
      <c r="C363" t="s">
        <v>324</v>
      </c>
      <c r="D363" s="1" t="s">
        <v>380</v>
      </c>
      <c r="E363" t="s">
        <v>387</v>
      </c>
      <c r="F363">
        <v>201</v>
      </c>
      <c r="I363">
        <v>0.29615259999999999</v>
      </c>
      <c r="J363">
        <v>59.636609999999997</v>
      </c>
      <c r="K363">
        <v>0.61755139999999997</v>
      </c>
      <c r="L363">
        <v>0.84238550000000001</v>
      </c>
      <c r="M363">
        <v>0</v>
      </c>
      <c r="N363">
        <v>30.62651</v>
      </c>
      <c r="O363">
        <v>32.691879999999998</v>
      </c>
      <c r="P363">
        <f t="shared" si="10"/>
        <v>63.318389999999994</v>
      </c>
      <c r="Q363">
        <v>3.248856</v>
      </c>
      <c r="R363" s="1" t="s">
        <v>400</v>
      </c>
      <c r="S363" s="1" t="s">
        <v>422</v>
      </c>
      <c r="T363">
        <v>36.85098</v>
      </c>
      <c r="U363">
        <f t="shared" si="11"/>
        <v>0.58199489911224844</v>
      </c>
    </row>
    <row r="364" spans="1:21" x14ac:dyDescent="0.3">
      <c r="A364" t="s">
        <v>19</v>
      </c>
      <c r="B364" s="2" t="s">
        <v>278</v>
      </c>
      <c r="C364" t="s">
        <v>324</v>
      </c>
      <c r="D364" s="1" t="s">
        <v>380</v>
      </c>
      <c r="E364" t="s">
        <v>387</v>
      </c>
      <c r="F364">
        <v>44.054000000000002</v>
      </c>
      <c r="I364">
        <v>0.29218460000000002</v>
      </c>
      <c r="J364">
        <v>306.60579999999999</v>
      </c>
      <c r="K364">
        <v>0.66479710000000003</v>
      </c>
      <c r="L364">
        <v>0.84501139999999997</v>
      </c>
      <c r="M364">
        <v>0</v>
      </c>
      <c r="N364">
        <v>66.121380000000002</v>
      </c>
      <c r="O364">
        <v>260.13040000000001</v>
      </c>
      <c r="P364">
        <f t="shared" si="10"/>
        <v>326.25178</v>
      </c>
      <c r="Q364">
        <v>65.638679999999994</v>
      </c>
      <c r="R364" s="1" t="s">
        <v>400</v>
      </c>
      <c r="S364" s="1" t="s">
        <v>422</v>
      </c>
      <c r="T364">
        <v>41.93282</v>
      </c>
      <c r="U364">
        <f t="shared" si="11"/>
        <v>0.12852901522866786</v>
      </c>
    </row>
    <row r="365" spans="1:21" x14ac:dyDescent="0.3">
      <c r="A365" t="s">
        <v>19</v>
      </c>
      <c r="B365" s="2" t="s">
        <v>279</v>
      </c>
      <c r="C365" t="s">
        <v>369</v>
      </c>
      <c r="D365" s="1" t="s">
        <v>381</v>
      </c>
      <c r="E365" t="s">
        <v>389</v>
      </c>
      <c r="F365">
        <v>59.28</v>
      </c>
      <c r="I365">
        <v>0.29410550000000002</v>
      </c>
      <c r="J365">
        <v>51.912700000000001</v>
      </c>
      <c r="K365">
        <v>0.63289980000000001</v>
      </c>
      <c r="L365">
        <v>0.84501139999999997</v>
      </c>
      <c r="M365">
        <v>0</v>
      </c>
      <c r="N365">
        <v>184.84180000000001</v>
      </c>
      <c r="O365">
        <v>48.133719999999997</v>
      </c>
      <c r="P365">
        <f t="shared" si="10"/>
        <v>232.97552000000002</v>
      </c>
      <c r="Q365">
        <v>23.745950000000001</v>
      </c>
      <c r="R365" s="1" t="s">
        <v>406</v>
      </c>
      <c r="S365" s="1" t="s">
        <v>421</v>
      </c>
      <c r="T365">
        <v>175.8614</v>
      </c>
      <c r="U365">
        <f t="shared" si="11"/>
        <v>0.75484926484980053</v>
      </c>
    </row>
    <row r="366" spans="1:21" x14ac:dyDescent="0.3">
      <c r="A366" t="s">
        <v>19</v>
      </c>
      <c r="B366" s="2" t="s">
        <v>280</v>
      </c>
      <c r="C366" t="s">
        <v>312</v>
      </c>
      <c r="D366" s="1" t="s">
        <v>379</v>
      </c>
      <c r="E366" t="s">
        <v>382</v>
      </c>
      <c r="F366">
        <v>21.3</v>
      </c>
      <c r="I366">
        <v>0.33644869999999999</v>
      </c>
      <c r="J366">
        <v>126.3486</v>
      </c>
      <c r="K366">
        <v>0.6991754</v>
      </c>
      <c r="L366">
        <v>0.77466740000000001</v>
      </c>
      <c r="M366">
        <v>0</v>
      </c>
      <c r="N366">
        <v>64.424909999999997</v>
      </c>
      <c r="O366">
        <v>11.36495</v>
      </c>
      <c r="P366">
        <f t="shared" si="10"/>
        <v>75.789860000000004</v>
      </c>
      <c r="Q366">
        <v>4.185562</v>
      </c>
      <c r="R366" s="1" t="s">
        <v>409</v>
      </c>
      <c r="S366" s="1" t="s">
        <v>423</v>
      </c>
      <c r="T366">
        <v>1.7298169999999999</v>
      </c>
      <c r="U366">
        <f t="shared" si="11"/>
        <v>2.2823857967279527E-2</v>
      </c>
    </row>
    <row r="367" spans="1:21" x14ac:dyDescent="0.3">
      <c r="A367" t="s">
        <v>19</v>
      </c>
      <c r="B367" s="2" t="s">
        <v>281</v>
      </c>
      <c r="C367" t="s">
        <v>370</v>
      </c>
      <c r="D367" s="1" t="s">
        <v>380</v>
      </c>
      <c r="E367" t="s">
        <v>382</v>
      </c>
      <c r="F367">
        <v>892.45500000000004</v>
      </c>
      <c r="I367">
        <v>0.28830040000000001</v>
      </c>
      <c r="J367">
        <v>3978.549</v>
      </c>
      <c r="K367">
        <v>0.7396817</v>
      </c>
      <c r="L367">
        <v>0.84501139999999997</v>
      </c>
      <c r="M367">
        <v>0</v>
      </c>
      <c r="N367">
        <v>14.5509</v>
      </c>
      <c r="O367">
        <v>31.953499999999998</v>
      </c>
      <c r="P367">
        <f t="shared" si="10"/>
        <v>46.504399999999997</v>
      </c>
      <c r="Q367">
        <v>462.49810000000002</v>
      </c>
      <c r="R367" s="1" t="s">
        <v>402</v>
      </c>
      <c r="S367" s="1" t="s">
        <v>423</v>
      </c>
      <c r="T367">
        <v>316.09989999999999</v>
      </c>
      <c r="U367">
        <f t="shared" si="11"/>
        <v>6.7972041355226605</v>
      </c>
    </row>
    <row r="368" spans="1:21" x14ac:dyDescent="0.3">
      <c r="A368" t="s">
        <v>19</v>
      </c>
      <c r="B368" s="2" t="s">
        <v>281</v>
      </c>
      <c r="C368" t="s">
        <v>370</v>
      </c>
      <c r="D368" s="1" t="s">
        <v>380</v>
      </c>
      <c r="E368" t="s">
        <v>382</v>
      </c>
      <c r="F368">
        <v>76.533000000000001</v>
      </c>
      <c r="I368">
        <v>0.30337789999999998</v>
      </c>
      <c r="J368">
        <v>114.4529</v>
      </c>
      <c r="K368">
        <v>0.70339629999999997</v>
      </c>
      <c r="L368">
        <v>0.84238550000000001</v>
      </c>
      <c r="M368">
        <v>0</v>
      </c>
      <c r="N368">
        <v>66.121380000000002</v>
      </c>
      <c r="O368">
        <v>27.769020000000001</v>
      </c>
      <c r="P368">
        <f t="shared" si="10"/>
        <v>93.8904</v>
      </c>
      <c r="Q368">
        <v>5.2991840000000003</v>
      </c>
      <c r="R368" s="1" t="s">
        <v>402</v>
      </c>
      <c r="S368" s="1" t="s">
        <v>423</v>
      </c>
      <c r="T368">
        <v>13.31822</v>
      </c>
      <c r="U368">
        <f t="shared" si="11"/>
        <v>0.14184858089857963</v>
      </c>
    </row>
    <row r="369" spans="1:21" x14ac:dyDescent="0.3">
      <c r="A369" t="s">
        <v>19</v>
      </c>
      <c r="B369" s="2" t="s">
        <v>282</v>
      </c>
      <c r="C369" t="s">
        <v>311</v>
      </c>
      <c r="D369" s="1" t="s">
        <v>379</v>
      </c>
      <c r="E369" t="s">
        <v>386</v>
      </c>
      <c r="F369">
        <v>1540.23</v>
      </c>
      <c r="I369">
        <v>0.28416580000000002</v>
      </c>
      <c r="J369">
        <v>2360.4140000000002</v>
      </c>
      <c r="K369">
        <v>0.60556500000000002</v>
      </c>
      <c r="L369">
        <v>0.83979009999999998</v>
      </c>
      <c r="M369">
        <v>0</v>
      </c>
      <c r="N369">
        <v>164.4828</v>
      </c>
      <c r="O369">
        <v>2718.76</v>
      </c>
      <c r="P369">
        <f t="shared" si="10"/>
        <v>2883.2428</v>
      </c>
      <c r="Q369">
        <v>90.889259999999993</v>
      </c>
      <c r="R369" s="1" t="s">
        <v>408</v>
      </c>
      <c r="S369" s="1" t="s">
        <v>424</v>
      </c>
      <c r="T369">
        <v>158.10159999999999</v>
      </c>
      <c r="U369">
        <f t="shared" si="11"/>
        <v>5.483464660000191E-2</v>
      </c>
    </row>
    <row r="370" spans="1:21" x14ac:dyDescent="0.3">
      <c r="A370" t="s">
        <v>19</v>
      </c>
      <c r="B370" s="2" t="s">
        <v>282</v>
      </c>
      <c r="C370" t="s">
        <v>311</v>
      </c>
      <c r="D370" s="1" t="s">
        <v>379</v>
      </c>
      <c r="E370" t="s">
        <v>386</v>
      </c>
      <c r="F370">
        <v>732.44299999999998</v>
      </c>
      <c r="I370">
        <v>0.24405879999999999</v>
      </c>
      <c r="J370">
        <v>752.27639999999997</v>
      </c>
      <c r="K370">
        <v>0.76482360000000005</v>
      </c>
      <c r="L370">
        <v>0.65735089999999996</v>
      </c>
      <c r="M370">
        <v>0</v>
      </c>
      <c r="N370">
        <v>42.97681</v>
      </c>
      <c r="O370">
        <v>24.913599999999999</v>
      </c>
      <c r="P370">
        <f t="shared" si="10"/>
        <v>67.890410000000003</v>
      </c>
      <c r="Q370">
        <v>91.059229999999999</v>
      </c>
      <c r="R370" s="1" t="s">
        <v>408</v>
      </c>
      <c r="S370" s="1" t="s">
        <v>424</v>
      </c>
      <c r="T370">
        <v>265.42259999999999</v>
      </c>
      <c r="U370">
        <f t="shared" si="11"/>
        <v>3.9095742682950356</v>
      </c>
    </row>
    <row r="371" spans="1:21" x14ac:dyDescent="0.3">
      <c r="A371" t="s">
        <v>19</v>
      </c>
      <c r="B371" s="2" t="s">
        <v>283</v>
      </c>
      <c r="C371" t="s">
        <v>371</v>
      </c>
      <c r="D371" s="1" t="s">
        <v>379</v>
      </c>
      <c r="E371" t="s">
        <v>382</v>
      </c>
      <c r="F371">
        <v>16.8</v>
      </c>
      <c r="I371">
        <v>0.35345510000000002</v>
      </c>
      <c r="J371">
        <v>884.4135</v>
      </c>
      <c r="K371">
        <v>0.62785630000000003</v>
      </c>
      <c r="L371">
        <v>0.77466740000000001</v>
      </c>
      <c r="M371">
        <v>0</v>
      </c>
      <c r="N371">
        <v>41.07497</v>
      </c>
      <c r="O371">
        <v>7.826397</v>
      </c>
      <c r="P371">
        <f t="shared" si="10"/>
        <v>48.901367</v>
      </c>
      <c r="Q371">
        <v>0.35849779999999998</v>
      </c>
      <c r="R371" s="1" t="s">
        <v>407</v>
      </c>
      <c r="S371" s="1" t="s">
        <v>423</v>
      </c>
      <c r="T371">
        <v>3.1589399999999999</v>
      </c>
      <c r="U371">
        <f t="shared" si="11"/>
        <v>6.4598194156821831E-2</v>
      </c>
    </row>
    <row r="372" spans="1:21" x14ac:dyDescent="0.3">
      <c r="A372" t="s">
        <v>19</v>
      </c>
      <c r="B372" s="2" t="s">
        <v>284</v>
      </c>
      <c r="C372" t="s">
        <v>327</v>
      </c>
      <c r="D372" s="1" t="s">
        <v>380</v>
      </c>
      <c r="E372" t="s">
        <v>383</v>
      </c>
      <c r="F372">
        <v>1383.6</v>
      </c>
      <c r="I372">
        <v>0.2711636</v>
      </c>
      <c r="J372">
        <v>130.99420000000001</v>
      </c>
      <c r="K372">
        <v>0.62022250000000001</v>
      </c>
      <c r="L372">
        <v>0.86130700000000004</v>
      </c>
      <c r="M372">
        <v>0</v>
      </c>
      <c r="N372">
        <v>362.02800000000002</v>
      </c>
      <c r="O372">
        <v>37.488329999999998</v>
      </c>
      <c r="P372">
        <f t="shared" si="10"/>
        <v>399.51633000000004</v>
      </c>
      <c r="Q372">
        <v>63.7515</v>
      </c>
      <c r="R372" s="1" t="s">
        <v>412</v>
      </c>
      <c r="S372" s="1" t="s">
        <v>424</v>
      </c>
      <c r="T372">
        <v>1192.085</v>
      </c>
      <c r="U372">
        <f t="shared" si="11"/>
        <v>2.9838204611060579</v>
      </c>
    </row>
    <row r="373" spans="1:21" x14ac:dyDescent="0.3">
      <c r="A373" t="s">
        <v>19</v>
      </c>
      <c r="B373" s="2" t="s">
        <v>284</v>
      </c>
      <c r="C373" t="s">
        <v>327</v>
      </c>
      <c r="D373" s="1" t="s">
        <v>380</v>
      </c>
      <c r="E373" t="s">
        <v>389</v>
      </c>
      <c r="F373">
        <v>1383.6</v>
      </c>
      <c r="I373">
        <v>0.2711636</v>
      </c>
      <c r="J373">
        <v>130.99420000000001</v>
      </c>
      <c r="K373">
        <v>0.62022250000000001</v>
      </c>
      <c r="L373">
        <v>0.86130700000000004</v>
      </c>
      <c r="M373">
        <v>0</v>
      </c>
      <c r="N373">
        <v>362.02800000000002</v>
      </c>
      <c r="O373">
        <v>37.488329999999998</v>
      </c>
      <c r="P373">
        <f t="shared" si="10"/>
        <v>399.51633000000004</v>
      </c>
      <c r="Q373">
        <v>63.7515</v>
      </c>
      <c r="R373" s="1" t="s">
        <v>412</v>
      </c>
      <c r="S373" s="1" t="s">
        <v>424</v>
      </c>
      <c r="T373">
        <v>1192.085</v>
      </c>
      <c r="U373">
        <f t="shared" si="11"/>
        <v>2.9838204611060579</v>
      </c>
    </row>
    <row r="374" spans="1:21" x14ac:dyDescent="0.3">
      <c r="A374" t="s">
        <v>19</v>
      </c>
      <c r="B374" s="2" t="s">
        <v>284</v>
      </c>
      <c r="C374" t="s">
        <v>327</v>
      </c>
      <c r="D374" s="1" t="s">
        <v>380</v>
      </c>
      <c r="E374" t="s">
        <v>383</v>
      </c>
      <c r="F374">
        <v>1383.6</v>
      </c>
      <c r="I374">
        <v>0.2711636</v>
      </c>
      <c r="J374">
        <v>130.99420000000001</v>
      </c>
      <c r="K374">
        <v>0.62022250000000001</v>
      </c>
      <c r="L374">
        <v>0.86130700000000004</v>
      </c>
      <c r="M374">
        <v>0</v>
      </c>
      <c r="N374">
        <v>362.02800000000002</v>
      </c>
      <c r="O374">
        <v>37.488329999999998</v>
      </c>
      <c r="P374">
        <f t="shared" si="10"/>
        <v>399.51633000000004</v>
      </c>
      <c r="Q374">
        <v>63.7515</v>
      </c>
      <c r="R374" s="1" t="s">
        <v>412</v>
      </c>
      <c r="S374" s="1" t="s">
        <v>424</v>
      </c>
      <c r="T374">
        <v>1192.085</v>
      </c>
      <c r="U374">
        <f t="shared" si="11"/>
        <v>2.9838204611060579</v>
      </c>
    </row>
    <row r="375" spans="1:21" x14ac:dyDescent="0.3">
      <c r="A375" t="s">
        <v>19</v>
      </c>
      <c r="B375" s="2" t="s">
        <v>285</v>
      </c>
      <c r="C375" t="s">
        <v>352</v>
      </c>
      <c r="D375" s="1" t="s">
        <v>380</v>
      </c>
      <c r="E375" t="s">
        <v>389</v>
      </c>
      <c r="F375">
        <v>251</v>
      </c>
      <c r="I375">
        <v>0.26479760000000002</v>
      </c>
      <c r="J375">
        <v>167.93170000000001</v>
      </c>
      <c r="K375">
        <v>0.65215250000000002</v>
      </c>
      <c r="L375">
        <v>0.81933840000000002</v>
      </c>
      <c r="M375">
        <v>0</v>
      </c>
      <c r="N375">
        <v>69.813699999999997</v>
      </c>
      <c r="O375">
        <v>11.41197</v>
      </c>
      <c r="P375">
        <f t="shared" si="10"/>
        <v>81.225669999999994</v>
      </c>
      <c r="Q375">
        <v>14.840540000000001</v>
      </c>
      <c r="R375" s="1" t="s">
        <v>400</v>
      </c>
      <c r="S375" s="1" t="s">
        <v>422</v>
      </c>
      <c r="T375">
        <v>12.30101</v>
      </c>
      <c r="U375">
        <f t="shared" si="11"/>
        <v>0.15144239499655712</v>
      </c>
    </row>
    <row r="376" spans="1:21" x14ac:dyDescent="0.3">
      <c r="A376" t="s">
        <v>19</v>
      </c>
      <c r="B376" s="2" t="s">
        <v>286</v>
      </c>
      <c r="C376" t="s">
        <v>372</v>
      </c>
      <c r="D376" s="1" t="s">
        <v>380</v>
      </c>
      <c r="E376" t="s">
        <v>386</v>
      </c>
      <c r="F376">
        <v>352</v>
      </c>
      <c r="I376">
        <v>0.20681240000000001</v>
      </c>
      <c r="J376">
        <v>963.39400000000001</v>
      </c>
      <c r="K376">
        <v>0.76352059999999999</v>
      </c>
      <c r="L376">
        <v>0.71653829999999996</v>
      </c>
      <c r="M376">
        <v>0</v>
      </c>
      <c r="N376">
        <v>30.62651</v>
      </c>
      <c r="O376">
        <v>22.341360000000002</v>
      </c>
      <c r="P376">
        <f t="shared" si="10"/>
        <v>52.967870000000005</v>
      </c>
      <c r="Q376">
        <v>8.9620650000000008</v>
      </c>
      <c r="R376" s="1" t="s">
        <v>402</v>
      </c>
      <c r="S376" s="1" t="s">
        <v>423</v>
      </c>
      <c r="T376">
        <v>17.728300000000001</v>
      </c>
      <c r="U376">
        <f t="shared" si="11"/>
        <v>0.33469912986872985</v>
      </c>
    </row>
    <row r="377" spans="1:21" x14ac:dyDescent="0.3">
      <c r="A377" t="s">
        <v>19</v>
      </c>
      <c r="B377" s="2" t="s">
        <v>287</v>
      </c>
      <c r="C377" t="s">
        <v>339</v>
      </c>
      <c r="D377" s="1" t="s">
        <v>379</v>
      </c>
      <c r="E377" t="s">
        <v>382</v>
      </c>
      <c r="F377">
        <v>120.68</v>
      </c>
      <c r="I377">
        <v>0.29184739999999998</v>
      </c>
      <c r="J377">
        <v>306.60579999999999</v>
      </c>
      <c r="K377">
        <v>0.66479710000000003</v>
      </c>
      <c r="L377">
        <v>0.84501139999999997</v>
      </c>
      <c r="M377">
        <v>0</v>
      </c>
      <c r="N377">
        <v>340.83319999999998</v>
      </c>
      <c r="O377">
        <v>207.25370000000001</v>
      </c>
      <c r="P377">
        <f t="shared" si="10"/>
        <v>548.08690000000001</v>
      </c>
      <c r="Q377">
        <v>18.841719999999999</v>
      </c>
      <c r="R377" s="1" t="s">
        <v>403</v>
      </c>
      <c r="S377" s="1" t="s">
        <v>423</v>
      </c>
      <c r="T377">
        <v>170.13589999999999</v>
      </c>
      <c r="U377">
        <f t="shared" si="11"/>
        <v>0.31041774579906944</v>
      </c>
    </row>
    <row r="378" spans="1:21" x14ac:dyDescent="0.3">
      <c r="A378" t="s">
        <v>19</v>
      </c>
      <c r="B378" s="2" t="s">
        <v>287</v>
      </c>
      <c r="C378" t="s">
        <v>339</v>
      </c>
      <c r="D378" s="1" t="s">
        <v>379</v>
      </c>
      <c r="E378" t="s">
        <v>382</v>
      </c>
      <c r="F378">
        <v>17.463999999999999</v>
      </c>
      <c r="I378">
        <v>0.35087010000000002</v>
      </c>
      <c r="J378">
        <v>1985.5619999999999</v>
      </c>
      <c r="K378">
        <v>0.62785630000000003</v>
      </c>
      <c r="L378">
        <v>0.77466740000000001</v>
      </c>
      <c r="M378">
        <v>0</v>
      </c>
      <c r="N378">
        <v>34.691020000000002</v>
      </c>
      <c r="O378">
        <v>10.670120000000001</v>
      </c>
      <c r="P378">
        <f t="shared" si="10"/>
        <v>45.361140000000006</v>
      </c>
      <c r="Q378">
        <v>62.164830000000002</v>
      </c>
      <c r="R378" s="1" t="s">
        <v>403</v>
      </c>
      <c r="S378" s="1" t="s">
        <v>423</v>
      </c>
      <c r="T378">
        <v>136.2893</v>
      </c>
      <c r="U378">
        <f t="shared" si="11"/>
        <v>3.0045386866379458</v>
      </c>
    </row>
    <row r="379" spans="1:21" x14ac:dyDescent="0.3">
      <c r="A379" t="s">
        <v>19</v>
      </c>
      <c r="B379" s="2" t="s">
        <v>287</v>
      </c>
      <c r="C379" t="s">
        <v>339</v>
      </c>
      <c r="D379" s="1" t="s">
        <v>379</v>
      </c>
      <c r="E379" t="s">
        <v>382</v>
      </c>
      <c r="F379">
        <v>29.978999999999999</v>
      </c>
      <c r="I379">
        <v>0.28596149999999998</v>
      </c>
      <c r="J379">
        <v>150.22919999999999</v>
      </c>
      <c r="K379">
        <v>0.60942209999999997</v>
      </c>
      <c r="L379">
        <v>0.84561249999999999</v>
      </c>
      <c r="M379">
        <v>0</v>
      </c>
      <c r="N379">
        <v>129.3373</v>
      </c>
      <c r="O379">
        <v>28.11927</v>
      </c>
      <c r="P379">
        <f t="shared" si="10"/>
        <v>157.45657</v>
      </c>
      <c r="Q379">
        <v>18.29608</v>
      </c>
      <c r="R379" s="1" t="s">
        <v>403</v>
      </c>
      <c r="S379" s="1" t="s">
        <v>423</v>
      </c>
      <c r="T379">
        <v>199.55869999999999</v>
      </c>
      <c r="U379">
        <f t="shared" si="11"/>
        <v>1.2673888425233699</v>
      </c>
    </row>
    <row r="380" spans="1:21" x14ac:dyDescent="0.3">
      <c r="A380" t="s">
        <v>19</v>
      </c>
      <c r="B380" s="2" t="s">
        <v>287</v>
      </c>
      <c r="C380" t="s">
        <v>339</v>
      </c>
      <c r="D380" s="1" t="s">
        <v>379</v>
      </c>
      <c r="E380" t="s">
        <v>382</v>
      </c>
      <c r="F380">
        <v>44.6</v>
      </c>
      <c r="I380">
        <v>0.29716179999999998</v>
      </c>
      <c r="J380">
        <v>59.636609999999997</v>
      </c>
      <c r="K380">
        <v>0.61324829999999997</v>
      </c>
      <c r="L380">
        <v>0.84238550000000001</v>
      </c>
      <c r="M380">
        <v>0</v>
      </c>
      <c r="N380">
        <v>33.492759999999997</v>
      </c>
      <c r="O380">
        <v>1.0794109999999999</v>
      </c>
      <c r="P380">
        <f t="shared" si="10"/>
        <v>34.572170999999997</v>
      </c>
      <c r="Q380">
        <v>20.282119999999999</v>
      </c>
      <c r="R380" s="1" t="s">
        <v>403</v>
      </c>
      <c r="S380" s="1" t="s">
        <v>423</v>
      </c>
      <c r="T380">
        <v>229.60059999999999</v>
      </c>
      <c r="U380">
        <f t="shared" si="11"/>
        <v>6.6411970483427263</v>
      </c>
    </row>
    <row r="381" spans="1:21" x14ac:dyDescent="0.3">
      <c r="A381" t="s">
        <v>19</v>
      </c>
      <c r="B381" s="2" t="s">
        <v>288</v>
      </c>
      <c r="C381" t="s">
        <v>326</v>
      </c>
      <c r="D381" s="1" t="s">
        <v>381</v>
      </c>
      <c r="E381" t="s">
        <v>382</v>
      </c>
      <c r="F381">
        <v>265.39999999999998</v>
      </c>
      <c r="I381">
        <v>0.27690789999999998</v>
      </c>
      <c r="J381">
        <v>269.43369999999999</v>
      </c>
      <c r="K381">
        <v>0.61330660000000004</v>
      </c>
      <c r="L381">
        <v>0.84178319999999995</v>
      </c>
      <c r="M381">
        <v>0</v>
      </c>
      <c r="N381">
        <v>30.62651</v>
      </c>
      <c r="O381">
        <v>32.691879999999998</v>
      </c>
      <c r="P381">
        <f t="shared" si="10"/>
        <v>63.318389999999994</v>
      </c>
      <c r="Q381">
        <v>12.827389999999999</v>
      </c>
      <c r="R381" s="1" t="s">
        <v>411</v>
      </c>
      <c r="S381" s="1" t="s">
        <v>422</v>
      </c>
      <c r="T381">
        <v>19.398869999999999</v>
      </c>
      <c r="U381">
        <f t="shared" si="11"/>
        <v>0.30637023461904195</v>
      </c>
    </row>
    <row r="382" spans="1:21" x14ac:dyDescent="0.3">
      <c r="A382" t="s">
        <v>19</v>
      </c>
      <c r="B382" s="2" t="s">
        <v>288</v>
      </c>
      <c r="C382" t="s">
        <v>326</v>
      </c>
      <c r="D382" s="1" t="s">
        <v>381</v>
      </c>
      <c r="E382" t="s">
        <v>382</v>
      </c>
      <c r="F382">
        <v>11.98</v>
      </c>
      <c r="I382">
        <v>0.28364600000000001</v>
      </c>
      <c r="J382">
        <v>2360.4140000000002</v>
      </c>
      <c r="K382">
        <v>0.60556500000000002</v>
      </c>
      <c r="L382">
        <v>0.83979009999999998</v>
      </c>
      <c r="M382">
        <v>0</v>
      </c>
      <c r="N382">
        <v>48.421849999999999</v>
      </c>
      <c r="O382">
        <v>17.738869999999999</v>
      </c>
      <c r="P382">
        <f t="shared" si="10"/>
        <v>66.160719999999998</v>
      </c>
      <c r="Q382">
        <v>12.76383</v>
      </c>
      <c r="R382" s="1" t="s">
        <v>411</v>
      </c>
      <c r="S382" s="1" t="s">
        <v>422</v>
      </c>
      <c r="T382">
        <v>6.635224</v>
      </c>
      <c r="U382">
        <f t="shared" si="11"/>
        <v>0.10028947689807487</v>
      </c>
    </row>
    <row r="383" spans="1:21" x14ac:dyDescent="0.3">
      <c r="A383" t="s">
        <v>19</v>
      </c>
      <c r="B383" s="2" t="s">
        <v>288</v>
      </c>
      <c r="C383" t="s">
        <v>326</v>
      </c>
      <c r="D383" s="1" t="s">
        <v>381</v>
      </c>
      <c r="E383" t="s">
        <v>382</v>
      </c>
      <c r="F383">
        <v>47</v>
      </c>
      <c r="I383">
        <v>0.29726789999999997</v>
      </c>
      <c r="J383">
        <v>235.67349999999999</v>
      </c>
      <c r="K383">
        <v>0.68780649999999999</v>
      </c>
      <c r="L383">
        <v>0.84238550000000001</v>
      </c>
      <c r="M383">
        <v>0</v>
      </c>
      <c r="N383">
        <v>70.247500000000002</v>
      </c>
      <c r="O383">
        <v>65.25582</v>
      </c>
      <c r="P383">
        <f t="shared" si="10"/>
        <v>135.50332</v>
      </c>
      <c r="Q383">
        <v>12.84455</v>
      </c>
      <c r="R383" s="1" t="s">
        <v>411</v>
      </c>
      <c r="S383" s="1" t="s">
        <v>422</v>
      </c>
      <c r="T383">
        <v>7.6661960000000002</v>
      </c>
      <c r="U383">
        <f t="shared" si="11"/>
        <v>5.6575706041741267E-2</v>
      </c>
    </row>
    <row r="384" spans="1:21" x14ac:dyDescent="0.3">
      <c r="A384" t="s">
        <v>19</v>
      </c>
      <c r="B384" s="2" t="s">
        <v>289</v>
      </c>
      <c r="C384" t="s">
        <v>373</v>
      </c>
      <c r="D384" s="1" t="s">
        <v>379</v>
      </c>
      <c r="E384" t="s">
        <v>382</v>
      </c>
      <c r="F384">
        <v>267</v>
      </c>
      <c r="I384">
        <v>0.27690789999999998</v>
      </c>
      <c r="J384">
        <v>269.43369999999999</v>
      </c>
      <c r="K384">
        <v>0.61330660000000004</v>
      </c>
      <c r="L384">
        <v>0.84178319999999995</v>
      </c>
      <c r="M384">
        <v>0</v>
      </c>
      <c r="N384">
        <v>69.813699999999997</v>
      </c>
      <c r="O384">
        <v>161.53120000000001</v>
      </c>
      <c r="P384">
        <f t="shared" si="10"/>
        <v>231.3449</v>
      </c>
      <c r="Q384">
        <v>55.617229999999999</v>
      </c>
      <c r="R384" s="1" t="s">
        <v>417</v>
      </c>
      <c r="S384" s="1" t="s">
        <v>421</v>
      </c>
      <c r="T384">
        <v>12.504300000000001</v>
      </c>
      <c r="U384">
        <f t="shared" si="11"/>
        <v>5.4050467505443178E-2</v>
      </c>
    </row>
    <row r="385" spans="1:21" x14ac:dyDescent="0.3">
      <c r="A385" t="s">
        <v>19</v>
      </c>
      <c r="B385" s="2" t="s">
        <v>289</v>
      </c>
      <c r="C385" t="s">
        <v>373</v>
      </c>
      <c r="D385" s="1" t="s">
        <v>379</v>
      </c>
      <c r="E385" t="s">
        <v>382</v>
      </c>
      <c r="F385">
        <v>380</v>
      </c>
      <c r="I385">
        <v>0.2626095</v>
      </c>
      <c r="J385">
        <v>332.6764</v>
      </c>
      <c r="K385">
        <v>0.59208550000000004</v>
      </c>
      <c r="L385">
        <v>0.83829710000000002</v>
      </c>
      <c r="M385">
        <v>0</v>
      </c>
      <c r="N385">
        <v>80.898830000000004</v>
      </c>
      <c r="O385">
        <v>25.43628</v>
      </c>
      <c r="P385">
        <f t="shared" si="10"/>
        <v>106.33511</v>
      </c>
      <c r="Q385">
        <v>2.8945020000000001</v>
      </c>
      <c r="R385" s="1" t="s">
        <v>417</v>
      </c>
      <c r="S385" s="1" t="s">
        <v>421</v>
      </c>
      <c r="T385">
        <v>175.1609</v>
      </c>
      <c r="U385">
        <f t="shared" si="11"/>
        <v>1.6472536681440402</v>
      </c>
    </row>
    <row r="386" spans="1:21" x14ac:dyDescent="0.3">
      <c r="A386" t="s">
        <v>19</v>
      </c>
      <c r="B386" s="2" t="s">
        <v>290</v>
      </c>
      <c r="C386" t="s">
        <v>374</v>
      </c>
      <c r="D386" s="1" t="s">
        <v>380</v>
      </c>
      <c r="E386" t="s">
        <v>382</v>
      </c>
      <c r="F386">
        <v>162</v>
      </c>
      <c r="I386">
        <v>0.32183349999999999</v>
      </c>
      <c r="J386">
        <v>160.48609999999999</v>
      </c>
      <c r="K386">
        <v>0.6991754</v>
      </c>
      <c r="L386">
        <v>0.77465340000000005</v>
      </c>
      <c r="M386">
        <v>0</v>
      </c>
      <c r="N386">
        <v>80.414050000000003</v>
      </c>
      <c r="O386">
        <v>69.946960000000004</v>
      </c>
      <c r="P386">
        <f t="shared" si="10"/>
        <v>150.36101000000002</v>
      </c>
      <c r="Q386">
        <v>64.478499999999997</v>
      </c>
      <c r="R386" s="1" t="s">
        <v>400</v>
      </c>
      <c r="S386" s="1" t="s">
        <v>422</v>
      </c>
      <c r="T386">
        <v>20.159320000000001</v>
      </c>
      <c r="U386">
        <f t="shared" si="11"/>
        <v>0.1340727892157681</v>
      </c>
    </row>
    <row r="387" spans="1:21" x14ac:dyDescent="0.3">
      <c r="A387" t="s">
        <v>19</v>
      </c>
      <c r="B387" s="2" t="s">
        <v>291</v>
      </c>
      <c r="C387" t="s">
        <v>375</v>
      </c>
      <c r="D387" s="1" t="s">
        <v>380</v>
      </c>
      <c r="E387" t="s">
        <v>382</v>
      </c>
      <c r="F387">
        <v>168</v>
      </c>
      <c r="I387">
        <v>0.33064199999999999</v>
      </c>
      <c r="J387">
        <v>325.2355</v>
      </c>
      <c r="K387">
        <v>0.6991754</v>
      </c>
      <c r="L387">
        <v>0.77762149999999997</v>
      </c>
      <c r="M387">
        <v>0</v>
      </c>
      <c r="N387">
        <v>66.121380000000002</v>
      </c>
      <c r="O387">
        <v>14.136240000000001</v>
      </c>
      <c r="P387">
        <f t="shared" ref="P387:P450" si="12">N387+O387</f>
        <v>80.257620000000003</v>
      </c>
      <c r="Q387">
        <v>8.8566020000000005</v>
      </c>
      <c r="R387" s="1" t="s">
        <v>400</v>
      </c>
      <c r="S387" s="1" t="s">
        <v>422</v>
      </c>
      <c r="T387">
        <v>27.36645</v>
      </c>
      <c r="U387">
        <f t="shared" ref="U387:U398" si="13">T387/P387</f>
        <v>0.34098257586008657</v>
      </c>
    </row>
    <row r="388" spans="1:21" x14ac:dyDescent="0.3">
      <c r="A388" t="s">
        <v>19</v>
      </c>
      <c r="B388" s="2" t="s">
        <v>292</v>
      </c>
      <c r="C388" t="s">
        <v>376</v>
      </c>
      <c r="D388" s="1" t="s">
        <v>380</v>
      </c>
      <c r="E388" t="s">
        <v>382</v>
      </c>
      <c r="F388">
        <v>648</v>
      </c>
      <c r="I388">
        <v>0.24545210000000001</v>
      </c>
      <c r="J388">
        <v>861.96479999999997</v>
      </c>
      <c r="K388">
        <v>0.76728090000000004</v>
      </c>
      <c r="L388">
        <v>0.65166800000000003</v>
      </c>
      <c r="M388">
        <v>0</v>
      </c>
      <c r="N388">
        <v>25.2332</v>
      </c>
      <c r="O388">
        <v>46.217390000000002</v>
      </c>
      <c r="P388">
        <f t="shared" si="12"/>
        <v>71.450590000000005</v>
      </c>
      <c r="Q388">
        <v>4.174874</v>
      </c>
      <c r="R388" s="1" t="s">
        <v>400</v>
      </c>
      <c r="S388" s="1" t="s">
        <v>422</v>
      </c>
      <c r="T388">
        <v>350.7079</v>
      </c>
      <c r="U388">
        <f t="shared" si="13"/>
        <v>4.9083975373751283</v>
      </c>
    </row>
    <row r="389" spans="1:21" x14ac:dyDescent="0.3">
      <c r="A389" t="s">
        <v>19</v>
      </c>
      <c r="B389" s="2" t="s">
        <v>293</v>
      </c>
      <c r="C389" t="s">
        <v>377</v>
      </c>
      <c r="D389" s="1" t="s">
        <v>379</v>
      </c>
      <c r="E389" t="s">
        <v>389</v>
      </c>
      <c r="F389">
        <v>175</v>
      </c>
      <c r="I389">
        <v>0.27170240000000001</v>
      </c>
      <c r="J389">
        <v>229.12129999999999</v>
      </c>
      <c r="K389">
        <v>0.62022250000000001</v>
      </c>
      <c r="L389">
        <v>0.86130700000000004</v>
      </c>
      <c r="M389">
        <v>0</v>
      </c>
      <c r="N389">
        <v>23.873290000000001</v>
      </c>
      <c r="O389">
        <v>0.26654640000000002</v>
      </c>
      <c r="P389">
        <f t="shared" si="12"/>
        <v>24.1398364</v>
      </c>
      <c r="Q389">
        <v>3.0082339999999999</v>
      </c>
      <c r="R389" s="1" t="s">
        <v>410</v>
      </c>
      <c r="S389" s="1" t="s">
        <v>422</v>
      </c>
      <c r="T389">
        <v>18.920940000000002</v>
      </c>
      <c r="U389">
        <f t="shared" si="13"/>
        <v>0.78380564335556147</v>
      </c>
    </row>
    <row r="390" spans="1:21" x14ac:dyDescent="0.3">
      <c r="A390" t="s">
        <v>19</v>
      </c>
      <c r="B390" s="2" t="s">
        <v>294</v>
      </c>
      <c r="C390" t="s">
        <v>378</v>
      </c>
      <c r="D390" s="1" t="s">
        <v>380</v>
      </c>
      <c r="E390" t="s">
        <v>382</v>
      </c>
      <c r="F390">
        <v>106.63</v>
      </c>
      <c r="I390">
        <v>0.30142580000000002</v>
      </c>
      <c r="J390">
        <v>57.953090000000003</v>
      </c>
      <c r="K390">
        <v>0.70339629999999997</v>
      </c>
      <c r="L390">
        <v>0.84238550000000001</v>
      </c>
      <c r="M390">
        <v>0</v>
      </c>
      <c r="N390">
        <v>66.121380000000002</v>
      </c>
      <c r="O390">
        <v>14.136240000000001</v>
      </c>
      <c r="P390">
        <f t="shared" si="12"/>
        <v>80.257620000000003</v>
      </c>
      <c r="Q390">
        <v>22.427050000000001</v>
      </c>
      <c r="R390" s="1" t="s">
        <v>399</v>
      </c>
      <c r="S390" s="1" t="s">
        <v>421</v>
      </c>
      <c r="T390">
        <v>25.57563</v>
      </c>
      <c r="U390">
        <f t="shared" si="13"/>
        <v>0.31866918057126536</v>
      </c>
    </row>
    <row r="391" spans="1:21" x14ac:dyDescent="0.3">
      <c r="A391" t="s">
        <v>19</v>
      </c>
      <c r="B391" s="2" t="s">
        <v>294</v>
      </c>
      <c r="C391" t="s">
        <v>378</v>
      </c>
      <c r="D391" s="1" t="s">
        <v>380</v>
      </c>
      <c r="E391" t="s">
        <v>382</v>
      </c>
      <c r="F391">
        <v>106.63</v>
      </c>
      <c r="I391">
        <v>0.30142580000000002</v>
      </c>
      <c r="J391">
        <v>57.953090000000003</v>
      </c>
      <c r="K391">
        <v>0.70339629999999997</v>
      </c>
      <c r="L391">
        <v>0.84238550000000001</v>
      </c>
      <c r="M391">
        <v>0</v>
      </c>
      <c r="N391">
        <v>66.121380000000002</v>
      </c>
      <c r="O391">
        <v>14.136240000000001</v>
      </c>
      <c r="P391">
        <f t="shared" si="12"/>
        <v>80.257620000000003</v>
      </c>
      <c r="Q391">
        <v>22.427050000000001</v>
      </c>
      <c r="R391" s="1" t="s">
        <v>399</v>
      </c>
      <c r="S391" s="1" t="s">
        <v>421</v>
      </c>
      <c r="T391">
        <v>25.57563</v>
      </c>
      <c r="U391">
        <f t="shared" si="13"/>
        <v>0.31866918057126536</v>
      </c>
    </row>
    <row r="392" spans="1:21" x14ac:dyDescent="0.3">
      <c r="A392" t="s">
        <v>19</v>
      </c>
      <c r="B392" s="2" t="s">
        <v>295</v>
      </c>
      <c r="C392" t="s">
        <v>368</v>
      </c>
      <c r="D392" s="1" t="s">
        <v>381</v>
      </c>
      <c r="E392" t="s">
        <v>389</v>
      </c>
      <c r="F392">
        <v>162.80000000000001</v>
      </c>
      <c r="I392">
        <v>0.32183349999999999</v>
      </c>
      <c r="J392">
        <v>160.48609999999999</v>
      </c>
      <c r="K392">
        <v>0.6991754</v>
      </c>
      <c r="L392">
        <v>0.77465340000000005</v>
      </c>
      <c r="M392">
        <v>0</v>
      </c>
      <c r="N392">
        <v>30.62651</v>
      </c>
      <c r="O392">
        <v>32.691879999999998</v>
      </c>
      <c r="P392">
        <f t="shared" si="12"/>
        <v>63.318389999999994</v>
      </c>
      <c r="Q392">
        <v>3.8060350000000001</v>
      </c>
      <c r="R392" s="1" t="s">
        <v>408</v>
      </c>
      <c r="S392" s="1" t="s">
        <v>424</v>
      </c>
      <c r="T392">
        <v>39.735860000000002</v>
      </c>
      <c r="U392">
        <f t="shared" si="13"/>
        <v>0.62755638606730224</v>
      </c>
    </row>
    <row r="393" spans="1:21" x14ac:dyDescent="0.3">
      <c r="A393" t="s">
        <v>19</v>
      </c>
      <c r="B393" s="2" t="s">
        <v>296</v>
      </c>
      <c r="C393" t="s">
        <v>337</v>
      </c>
      <c r="D393" s="1" t="s">
        <v>379</v>
      </c>
      <c r="E393" t="s">
        <v>382</v>
      </c>
      <c r="F393">
        <v>51</v>
      </c>
      <c r="I393">
        <v>0.29072819999999999</v>
      </c>
      <c r="J393">
        <v>2487.279</v>
      </c>
      <c r="K393">
        <v>0.66479710000000003</v>
      </c>
      <c r="L393">
        <v>0.84501139999999997</v>
      </c>
      <c r="M393">
        <v>0</v>
      </c>
      <c r="N393">
        <v>59.594819999999999</v>
      </c>
      <c r="O393">
        <v>260.13040000000001</v>
      </c>
      <c r="P393">
        <f t="shared" si="12"/>
        <v>319.72522000000004</v>
      </c>
      <c r="Q393">
        <v>6.5732249999999999</v>
      </c>
      <c r="R393" s="1" t="s">
        <v>409</v>
      </c>
      <c r="S393" s="1" t="s">
        <v>423</v>
      </c>
      <c r="T393">
        <v>45.572240000000001</v>
      </c>
      <c r="U393">
        <f t="shared" si="13"/>
        <v>0.14253564357544268</v>
      </c>
    </row>
    <row r="394" spans="1:21" x14ac:dyDescent="0.3">
      <c r="A394" t="s">
        <v>19</v>
      </c>
      <c r="B394" s="2" t="s">
        <v>296</v>
      </c>
      <c r="C394" t="s">
        <v>337</v>
      </c>
      <c r="D394" s="1" t="s">
        <v>379</v>
      </c>
      <c r="E394" t="s">
        <v>382</v>
      </c>
      <c r="F394">
        <v>6.4</v>
      </c>
      <c r="I394">
        <v>0.32899899999999999</v>
      </c>
      <c r="J394">
        <v>325.2355</v>
      </c>
      <c r="K394">
        <v>0.6991754</v>
      </c>
      <c r="L394">
        <v>0.77762149999999997</v>
      </c>
      <c r="M394">
        <v>0</v>
      </c>
      <c r="N394">
        <v>48.401139999999998</v>
      </c>
      <c r="O394">
        <v>11.522869999999999</v>
      </c>
      <c r="P394">
        <f t="shared" si="12"/>
        <v>59.924009999999996</v>
      </c>
      <c r="Q394">
        <v>2.4530609999999999</v>
      </c>
      <c r="R394" s="1" t="s">
        <v>409</v>
      </c>
      <c r="S394" s="1" t="s">
        <v>423</v>
      </c>
      <c r="T394">
        <v>15.67032</v>
      </c>
      <c r="U394">
        <f t="shared" si="13"/>
        <v>0.2615031937949413</v>
      </c>
    </row>
    <row r="395" spans="1:21" x14ac:dyDescent="0.3">
      <c r="A395" t="s">
        <v>19</v>
      </c>
      <c r="B395" s="2" t="s">
        <v>296</v>
      </c>
      <c r="C395" t="s">
        <v>337</v>
      </c>
      <c r="D395" s="1" t="s">
        <v>379</v>
      </c>
      <c r="E395" t="s">
        <v>382</v>
      </c>
      <c r="F395">
        <v>106.2</v>
      </c>
      <c r="I395">
        <v>0.30472060000000001</v>
      </c>
      <c r="J395">
        <v>155.36070000000001</v>
      </c>
      <c r="K395">
        <v>0.71789860000000005</v>
      </c>
      <c r="L395">
        <v>0.84238550000000001</v>
      </c>
      <c r="M395">
        <v>0</v>
      </c>
      <c r="N395">
        <v>66.121380000000002</v>
      </c>
      <c r="O395">
        <v>20.682939999999999</v>
      </c>
      <c r="P395">
        <f t="shared" si="12"/>
        <v>86.804320000000004</v>
      </c>
      <c r="Q395">
        <v>22.427050000000001</v>
      </c>
      <c r="R395" s="1" t="s">
        <v>409</v>
      </c>
      <c r="S395" s="1" t="s">
        <v>423</v>
      </c>
      <c r="T395">
        <v>25.45975</v>
      </c>
      <c r="U395">
        <f t="shared" si="13"/>
        <v>0.29330049472192166</v>
      </c>
    </row>
    <row r="396" spans="1:21" x14ac:dyDescent="0.3">
      <c r="A396" t="s">
        <v>19</v>
      </c>
      <c r="B396" s="2" t="s">
        <v>296</v>
      </c>
      <c r="C396" t="s">
        <v>337</v>
      </c>
      <c r="D396" s="1" t="s">
        <v>379</v>
      </c>
      <c r="E396" t="s">
        <v>382</v>
      </c>
      <c r="F396">
        <v>213.3</v>
      </c>
      <c r="I396">
        <v>0.30081210000000003</v>
      </c>
      <c r="J396">
        <v>57.953090000000003</v>
      </c>
      <c r="K396">
        <v>0.70339629999999997</v>
      </c>
      <c r="L396">
        <v>0.84238550000000001</v>
      </c>
      <c r="M396">
        <v>0</v>
      </c>
      <c r="N396">
        <v>30.62651</v>
      </c>
      <c r="O396">
        <v>39.435699999999997</v>
      </c>
      <c r="P396">
        <f t="shared" si="12"/>
        <v>70.062209999999993</v>
      </c>
      <c r="Q396">
        <v>7.8048929999999999</v>
      </c>
      <c r="R396" s="1" t="s">
        <v>409</v>
      </c>
      <c r="S396" s="1" t="s">
        <v>423</v>
      </c>
      <c r="T396">
        <v>19.05331</v>
      </c>
      <c r="U396">
        <f t="shared" si="13"/>
        <v>0.2719484583772051</v>
      </c>
    </row>
    <row r="397" spans="1:21" x14ac:dyDescent="0.3">
      <c r="A397" t="s">
        <v>19</v>
      </c>
      <c r="B397" s="2" t="s">
        <v>297</v>
      </c>
      <c r="C397" t="s">
        <v>343</v>
      </c>
      <c r="D397" s="1" t="s">
        <v>379</v>
      </c>
      <c r="E397" t="s">
        <v>385</v>
      </c>
      <c r="F397">
        <v>138.9</v>
      </c>
      <c r="I397">
        <v>0.3170907</v>
      </c>
      <c r="J397">
        <v>160.48609999999999</v>
      </c>
      <c r="K397">
        <v>0.66660920000000001</v>
      </c>
      <c r="L397">
        <v>0.84944779999999998</v>
      </c>
      <c r="M397">
        <v>0</v>
      </c>
      <c r="N397">
        <v>50.032330000000002</v>
      </c>
      <c r="O397">
        <v>38.08381</v>
      </c>
      <c r="P397">
        <f t="shared" si="12"/>
        <v>88.116140000000001</v>
      </c>
      <c r="Q397">
        <v>22.711790000000001</v>
      </c>
      <c r="R397" s="1" t="s">
        <v>415</v>
      </c>
      <c r="S397" s="1" t="s">
        <v>424</v>
      </c>
      <c r="T397">
        <v>14.709860000000001</v>
      </c>
      <c r="U397">
        <f t="shared" si="13"/>
        <v>0.16693718086153117</v>
      </c>
    </row>
    <row r="398" spans="1:21" x14ac:dyDescent="0.3">
      <c r="A398" t="s">
        <v>19</v>
      </c>
      <c r="B398" s="2" t="s">
        <v>298</v>
      </c>
      <c r="C398" t="s">
        <v>351</v>
      </c>
      <c r="D398" s="1" t="s">
        <v>381</v>
      </c>
      <c r="E398" t="s">
        <v>392</v>
      </c>
      <c r="F398">
        <v>6.32</v>
      </c>
      <c r="I398">
        <v>0.32899899999999999</v>
      </c>
      <c r="J398">
        <v>325.2355</v>
      </c>
      <c r="K398">
        <v>0.6991754</v>
      </c>
      <c r="L398">
        <v>0.77762149999999997</v>
      </c>
      <c r="M398">
        <v>0</v>
      </c>
      <c r="N398">
        <v>45.274540000000002</v>
      </c>
      <c r="O398">
        <v>14.437569999999999</v>
      </c>
      <c r="P398">
        <f t="shared" si="12"/>
        <v>59.712110000000003</v>
      </c>
      <c r="Q398">
        <v>2.4530609999999999</v>
      </c>
      <c r="R398" s="1" t="s">
        <v>400</v>
      </c>
      <c r="S398" s="1" t="s">
        <v>422</v>
      </c>
      <c r="T398">
        <v>14.34896</v>
      </c>
      <c r="U398">
        <f t="shared" si="13"/>
        <v>0.24030234403038175</v>
      </c>
    </row>
    <row r="399" spans="1:21" x14ac:dyDescent="0.3">
      <c r="A399" s="1" t="s">
        <v>19</v>
      </c>
      <c r="B399" s="2" t="s">
        <v>299</v>
      </c>
      <c r="C399" t="s">
        <v>351</v>
      </c>
      <c r="D399" s="1" t="s">
        <v>381</v>
      </c>
      <c r="E399" t="s">
        <v>392</v>
      </c>
      <c r="F399">
        <v>24.3</v>
      </c>
      <c r="I399">
        <v>0.3177294</v>
      </c>
      <c r="J399">
        <v>160.48609999999999</v>
      </c>
      <c r="K399">
        <v>0.66660920000000001</v>
      </c>
      <c r="L399">
        <v>0.84944779999999998</v>
      </c>
      <c r="M399">
        <v>0</v>
      </c>
      <c r="N399">
        <v>54.41386</v>
      </c>
      <c r="O399">
        <v>11.34399</v>
      </c>
      <c r="P399">
        <f t="shared" si="12"/>
        <v>65.757850000000005</v>
      </c>
      <c r="Q399">
        <v>2.4899930000000001</v>
      </c>
      <c r="R399" s="1" t="s">
        <v>400</v>
      </c>
      <c r="S399" s="1" t="s">
        <v>422</v>
      </c>
      <c r="T399">
        <v>899.22940000000006</v>
      </c>
      <c r="U399">
        <f>T399/P399</f>
        <v>13.67486011175852</v>
      </c>
    </row>
    <row r="400" spans="1:21" x14ac:dyDescent="0.3">
      <c r="A400" s="1" t="s">
        <v>425</v>
      </c>
      <c r="B400" s="3" t="s">
        <v>427</v>
      </c>
      <c r="C400" s="1" t="s">
        <v>319</v>
      </c>
      <c r="D400" s="1" t="s">
        <v>381</v>
      </c>
      <c r="E400" s="1" t="s">
        <v>387</v>
      </c>
      <c r="F400" s="1">
        <v>140169.20000000001</v>
      </c>
      <c r="G400" s="1">
        <v>5025</v>
      </c>
      <c r="H400" s="1" t="s">
        <v>396</v>
      </c>
      <c r="I400" s="1">
        <v>0.25</v>
      </c>
      <c r="J400" s="1">
        <v>331.17230000000001</v>
      </c>
      <c r="K400" s="1">
        <v>0.66905979999999998</v>
      </c>
      <c r="L400" s="1">
        <v>36.260300000000001</v>
      </c>
      <c r="M400" s="1">
        <v>1.37113</v>
      </c>
      <c r="N400" s="1">
        <v>29.197659999999999</v>
      </c>
      <c r="O400" s="1">
        <v>67.597769999999997</v>
      </c>
      <c r="P400">
        <f>N400+O400</f>
        <v>96.795429999999996</v>
      </c>
      <c r="Q400" s="1">
        <v>1581.9780000000001</v>
      </c>
      <c r="R400" s="1" t="s">
        <v>399</v>
      </c>
      <c r="S400" s="1" t="s">
        <v>421</v>
      </c>
      <c r="T400" s="1">
        <v>162.43520000000001</v>
      </c>
      <c r="U400">
        <f t="shared" ref="U400:U463" si="14">T400/P400</f>
        <v>1.6781288124862921</v>
      </c>
    </row>
    <row r="401" spans="1:21" x14ac:dyDescent="0.3">
      <c r="A401" s="1" t="s">
        <v>425</v>
      </c>
      <c r="B401" s="3" t="s">
        <v>428</v>
      </c>
      <c r="C401" s="1" t="s">
        <v>324</v>
      </c>
      <c r="D401" s="1" t="s">
        <v>380</v>
      </c>
      <c r="E401" s="1" t="s">
        <v>387</v>
      </c>
      <c r="F401" s="1">
        <v>2658100</v>
      </c>
      <c r="G401" s="1">
        <v>1200</v>
      </c>
      <c r="H401" s="1">
        <v>80</v>
      </c>
      <c r="I401" s="1">
        <v>0.28999999999999998</v>
      </c>
      <c r="J401" s="1">
        <v>2505</v>
      </c>
      <c r="K401" s="1">
        <v>0.7</v>
      </c>
      <c r="L401" s="1">
        <v>42</v>
      </c>
      <c r="M401" s="1">
        <v>1.39</v>
      </c>
      <c r="N401" s="1">
        <v>78.472110000000001</v>
      </c>
      <c r="O401" s="1">
        <v>664.0829</v>
      </c>
      <c r="P401">
        <f t="shared" si="12"/>
        <v>742.55501000000004</v>
      </c>
      <c r="Q401" s="1">
        <v>3377.7660000000001</v>
      </c>
      <c r="R401" s="1" t="s">
        <v>400</v>
      </c>
      <c r="S401" s="1" t="s">
        <v>422</v>
      </c>
      <c r="T401" s="1">
        <v>54.220970000000001</v>
      </c>
      <c r="U401">
        <f t="shared" si="14"/>
        <v>7.3019465588145441E-2</v>
      </c>
    </row>
    <row r="402" spans="1:21" x14ac:dyDescent="0.3">
      <c r="A402" s="1" t="s">
        <v>425</v>
      </c>
      <c r="B402" s="3" t="s">
        <v>428</v>
      </c>
      <c r="C402" s="1" t="s">
        <v>324</v>
      </c>
      <c r="D402" s="1" t="s">
        <v>380</v>
      </c>
      <c r="E402" s="1" t="s">
        <v>387</v>
      </c>
      <c r="F402" s="1">
        <v>2658100</v>
      </c>
      <c r="G402" s="1">
        <v>1200</v>
      </c>
      <c r="H402" s="1">
        <v>80</v>
      </c>
      <c r="I402" s="1">
        <v>0.28999999999999998</v>
      </c>
      <c r="J402" s="1">
        <v>2505</v>
      </c>
      <c r="K402" s="1">
        <v>0.7</v>
      </c>
      <c r="L402" s="1">
        <v>42</v>
      </c>
      <c r="M402" s="1">
        <v>1.39</v>
      </c>
      <c r="N402" s="1">
        <v>78.472110000000001</v>
      </c>
      <c r="O402" s="1">
        <v>664.0829</v>
      </c>
      <c r="P402">
        <f t="shared" si="12"/>
        <v>742.55501000000004</v>
      </c>
      <c r="Q402" s="1">
        <v>3377.7660000000001</v>
      </c>
      <c r="R402" s="1" t="s">
        <v>400</v>
      </c>
      <c r="S402" s="1" t="s">
        <v>422</v>
      </c>
      <c r="T402" s="1">
        <v>54.220970000000001</v>
      </c>
      <c r="U402">
        <f t="shared" si="14"/>
        <v>7.3019465588145441E-2</v>
      </c>
    </row>
    <row r="403" spans="1:21" x14ac:dyDescent="0.3">
      <c r="A403" s="1" t="s">
        <v>425</v>
      </c>
      <c r="B403" s="3" t="s">
        <v>429</v>
      </c>
      <c r="C403" s="1" t="s">
        <v>301</v>
      </c>
      <c r="D403" s="1" t="s">
        <v>380</v>
      </c>
      <c r="E403" s="1" t="s">
        <v>384</v>
      </c>
      <c r="F403" s="1">
        <v>296911.96100000001</v>
      </c>
      <c r="G403" s="1">
        <v>2800</v>
      </c>
      <c r="H403" s="1">
        <v>81.400000000000006</v>
      </c>
      <c r="I403" s="1">
        <v>0.22961090000000001</v>
      </c>
      <c r="J403" s="1">
        <v>61.496969999999997</v>
      </c>
      <c r="K403" s="1">
        <v>0.4795722</v>
      </c>
      <c r="L403" s="1">
        <v>40.00385</v>
      </c>
      <c r="M403" s="1">
        <v>0.9073753</v>
      </c>
      <c r="N403" s="1">
        <v>24.00834</v>
      </c>
      <c r="O403" s="1">
        <v>13.01163</v>
      </c>
      <c r="P403">
        <f t="shared" si="12"/>
        <v>37.019970000000001</v>
      </c>
      <c r="Q403" s="1">
        <v>8079.2139999999999</v>
      </c>
      <c r="R403" s="1" t="s">
        <v>399</v>
      </c>
      <c r="S403" s="1" t="s">
        <v>421</v>
      </c>
      <c r="T403" s="1">
        <v>75.330640000000002</v>
      </c>
      <c r="U403">
        <f t="shared" si="14"/>
        <v>2.0348649661250402</v>
      </c>
    </row>
    <row r="404" spans="1:21" x14ac:dyDescent="0.3">
      <c r="A404" s="1" t="s">
        <v>425</v>
      </c>
      <c r="B404" s="3" t="s">
        <v>430</v>
      </c>
      <c r="C404" s="1" t="s">
        <v>301</v>
      </c>
      <c r="D404" s="1" t="s">
        <v>380</v>
      </c>
      <c r="E404" s="1" t="s">
        <v>387</v>
      </c>
      <c r="F404" s="1">
        <v>430720.49599999998</v>
      </c>
      <c r="G404" s="1">
        <v>0</v>
      </c>
      <c r="H404" s="1">
        <v>0</v>
      </c>
      <c r="I404" s="1">
        <v>0.24269969999999999</v>
      </c>
      <c r="J404" s="1">
        <v>43.711410000000001</v>
      </c>
      <c r="K404" s="1">
        <v>0.59655440000000004</v>
      </c>
      <c r="L404" s="1">
        <v>38.96311</v>
      </c>
      <c r="M404" s="1">
        <v>1.080068</v>
      </c>
      <c r="N404" s="1">
        <v>9.9145430000000001</v>
      </c>
      <c r="O404" s="1">
        <v>0.102469</v>
      </c>
      <c r="P404">
        <f t="shared" si="12"/>
        <v>10.017011999999999</v>
      </c>
      <c r="Q404" s="1">
        <v>2317.886</v>
      </c>
      <c r="R404" s="1" t="s">
        <v>399</v>
      </c>
      <c r="S404" s="1" t="s">
        <v>421</v>
      </c>
      <c r="T404" s="1">
        <v>9.4325039999999998</v>
      </c>
      <c r="U404">
        <f t="shared" si="14"/>
        <v>0.94164846762687315</v>
      </c>
    </row>
    <row r="405" spans="1:21" x14ac:dyDescent="0.3">
      <c r="A405" s="1" t="s">
        <v>426</v>
      </c>
      <c r="B405" s="3" t="s">
        <v>431</v>
      </c>
      <c r="C405" s="1" t="s">
        <v>722</v>
      </c>
      <c r="D405" s="1" t="s">
        <v>381</v>
      </c>
      <c r="E405" s="1" t="s">
        <v>387</v>
      </c>
      <c r="F405" s="1">
        <v>5060</v>
      </c>
      <c r="G405" s="1">
        <v>11000</v>
      </c>
      <c r="H405" s="1">
        <v>150.15</v>
      </c>
      <c r="I405" s="1">
        <v>0.17</v>
      </c>
      <c r="J405" s="1">
        <v>10.5</v>
      </c>
      <c r="K405" s="1">
        <v>0.54</v>
      </c>
      <c r="L405" s="1">
        <v>42</v>
      </c>
      <c r="M405" s="1">
        <v>0.7339</v>
      </c>
      <c r="N405" s="1">
        <v>24.792369999999998</v>
      </c>
      <c r="O405" s="1">
        <v>1.60652721076354</v>
      </c>
      <c r="P405">
        <f t="shared" si="12"/>
        <v>26.39889721076354</v>
      </c>
      <c r="Q405" s="1">
        <v>66.275411764705893</v>
      </c>
      <c r="R405" s="1" t="s">
        <v>408</v>
      </c>
      <c r="S405" s="1" t="s">
        <v>424</v>
      </c>
      <c r="T405" s="1">
        <v>3.0302525007726899</v>
      </c>
      <c r="U405">
        <f t="shared" si="14"/>
        <v>0.11478708661879916</v>
      </c>
    </row>
    <row r="406" spans="1:21" x14ac:dyDescent="0.3">
      <c r="A406" s="1" t="s">
        <v>425</v>
      </c>
      <c r="B406" s="3" t="s">
        <v>432</v>
      </c>
      <c r="C406" s="1" t="s">
        <v>319</v>
      </c>
      <c r="D406" s="1" t="s">
        <v>381</v>
      </c>
      <c r="E406" s="1" t="s">
        <v>387</v>
      </c>
      <c r="F406" s="1">
        <v>40789</v>
      </c>
      <c r="G406" s="1">
        <v>5000</v>
      </c>
      <c r="H406" s="1" t="s">
        <v>396</v>
      </c>
      <c r="I406" s="1">
        <v>0.22500000000000001</v>
      </c>
      <c r="J406" s="1">
        <v>10</v>
      </c>
      <c r="K406" s="1">
        <v>0.67158340000000005</v>
      </c>
      <c r="L406" s="1">
        <v>35.5</v>
      </c>
      <c r="M406" s="1">
        <v>4.357081</v>
      </c>
      <c r="N406" s="1">
        <v>25.903390000000002</v>
      </c>
      <c r="O406" s="1">
        <v>8.6921759999999999</v>
      </c>
      <c r="P406">
        <f t="shared" si="12"/>
        <v>34.595566000000005</v>
      </c>
      <c r="Q406" s="1">
        <v>629.42309999999998</v>
      </c>
      <c r="R406" s="1" t="s">
        <v>399</v>
      </c>
      <c r="S406" s="1" t="s">
        <v>421</v>
      </c>
      <c r="T406" s="1">
        <v>32.799500000000002</v>
      </c>
      <c r="U406">
        <f t="shared" si="14"/>
        <v>0.94808392497466287</v>
      </c>
    </row>
    <row r="407" spans="1:21" x14ac:dyDescent="0.3">
      <c r="A407" s="1" t="s">
        <v>425</v>
      </c>
      <c r="B407" s="3" t="s">
        <v>433</v>
      </c>
      <c r="C407" s="1" t="s">
        <v>319</v>
      </c>
      <c r="D407" s="1" t="s">
        <v>381</v>
      </c>
      <c r="E407" s="1" t="s">
        <v>387</v>
      </c>
      <c r="F407" s="1">
        <v>4415.8</v>
      </c>
      <c r="G407" s="1">
        <v>4000</v>
      </c>
      <c r="H407" s="1" t="s">
        <v>396</v>
      </c>
      <c r="I407" s="1">
        <v>0.16</v>
      </c>
      <c r="J407" s="1">
        <v>151.13829999999999</v>
      </c>
      <c r="K407" s="1">
        <v>0.61695069999999996</v>
      </c>
      <c r="L407" s="1">
        <v>43.17897</v>
      </c>
      <c r="M407" s="1">
        <v>0.4722633</v>
      </c>
      <c r="N407" s="1">
        <v>14.54973</v>
      </c>
      <c r="O407" s="1">
        <v>1.8598140000000001</v>
      </c>
      <c r="P407">
        <f t="shared" si="12"/>
        <v>16.409544</v>
      </c>
      <c r="Q407" s="1">
        <v>391.48790000000002</v>
      </c>
      <c r="R407" s="1" t="s">
        <v>399</v>
      </c>
      <c r="S407" s="1" t="s">
        <v>421</v>
      </c>
      <c r="T407" s="1">
        <v>15.694800000000001</v>
      </c>
      <c r="U407">
        <f t="shared" si="14"/>
        <v>0.95644339659895483</v>
      </c>
    </row>
    <row r="408" spans="1:21" x14ac:dyDescent="0.3">
      <c r="A408" s="1" t="s">
        <v>425</v>
      </c>
      <c r="B408" s="3" t="s">
        <v>23</v>
      </c>
      <c r="C408" s="1" t="s">
        <v>302</v>
      </c>
      <c r="D408" s="1" t="s">
        <v>381</v>
      </c>
      <c r="E408" s="1" t="s">
        <v>384</v>
      </c>
      <c r="F408" s="1">
        <v>478000</v>
      </c>
      <c r="G408" s="1">
        <v>6383</v>
      </c>
      <c r="H408" s="1">
        <v>76.45</v>
      </c>
      <c r="I408" s="1">
        <v>0.2</v>
      </c>
      <c r="J408" s="1">
        <v>700</v>
      </c>
      <c r="K408" s="1">
        <v>0.67845619999999995</v>
      </c>
      <c r="L408" s="1">
        <v>42.3</v>
      </c>
      <c r="M408" s="1">
        <v>0.5</v>
      </c>
      <c r="N408" s="1">
        <v>7.3823504574688199</v>
      </c>
      <c r="O408" s="1">
        <v>15.7468242885198</v>
      </c>
      <c r="P408">
        <f t="shared" si="12"/>
        <v>23.129174745988621</v>
      </c>
      <c r="Q408" s="1">
        <v>2682.7836666666699</v>
      </c>
      <c r="R408" s="1" t="s">
        <v>400</v>
      </c>
      <c r="S408" s="1" t="s">
        <v>422</v>
      </c>
      <c r="T408" s="1">
        <v>3.8317713995968399</v>
      </c>
      <c r="U408">
        <f t="shared" si="14"/>
        <v>0.16566831465793644</v>
      </c>
    </row>
    <row r="409" spans="1:21" x14ac:dyDescent="0.3">
      <c r="A409" s="1" t="s">
        <v>426</v>
      </c>
      <c r="B409" s="3" t="s">
        <v>434</v>
      </c>
      <c r="C409" s="1" t="s">
        <v>301</v>
      </c>
      <c r="D409" s="1" t="s">
        <v>380</v>
      </c>
      <c r="E409" s="1" t="s">
        <v>383</v>
      </c>
      <c r="F409" s="1">
        <v>4000</v>
      </c>
      <c r="G409" s="1">
        <v>2600</v>
      </c>
      <c r="H409" s="1">
        <v>70.400000000000006</v>
      </c>
      <c r="I409" s="1">
        <v>0.2261388</v>
      </c>
      <c r="J409" s="1">
        <v>170.03550000000001</v>
      </c>
      <c r="K409" s="1">
        <v>0.47055570000000002</v>
      </c>
      <c r="L409" s="1">
        <v>32.932299999999998</v>
      </c>
      <c r="M409" s="1">
        <v>9.3264800000000001</v>
      </c>
      <c r="N409" s="1">
        <v>129.2998</v>
      </c>
      <c r="O409" s="1">
        <v>0.1458738</v>
      </c>
      <c r="P409">
        <f t="shared" si="12"/>
        <v>129.44567380000001</v>
      </c>
      <c r="Q409" s="1">
        <v>617.41909999999996</v>
      </c>
      <c r="R409" s="1" t="s">
        <v>399</v>
      </c>
      <c r="S409" s="1" t="s">
        <v>421</v>
      </c>
      <c r="T409" s="1">
        <v>4.6002649999999999E-2</v>
      </c>
      <c r="U409">
        <f t="shared" si="14"/>
        <v>3.5538190384853165E-4</v>
      </c>
    </row>
    <row r="410" spans="1:21" x14ac:dyDescent="0.3">
      <c r="A410" s="1" t="s">
        <v>425</v>
      </c>
      <c r="B410" s="3" t="s">
        <v>435</v>
      </c>
      <c r="C410" s="1" t="s">
        <v>723</v>
      </c>
      <c r="D410" s="1" t="s">
        <v>380</v>
      </c>
      <c r="E410" s="1" t="s">
        <v>387</v>
      </c>
      <c r="F410" s="1">
        <v>314966</v>
      </c>
      <c r="G410" s="1">
        <v>5889</v>
      </c>
      <c r="H410" s="1" t="s">
        <v>396</v>
      </c>
      <c r="I410" s="1">
        <v>0.1759723</v>
      </c>
      <c r="J410" s="1">
        <v>1028.432</v>
      </c>
      <c r="K410" s="1">
        <v>0.54289359999999998</v>
      </c>
      <c r="L410" s="1">
        <v>30.027010000000001</v>
      </c>
      <c r="M410" s="1">
        <v>3.0790630000000001</v>
      </c>
      <c r="N410" s="1">
        <v>25.054410000000001</v>
      </c>
      <c r="O410" s="1">
        <v>199.187386820786</v>
      </c>
      <c r="P410">
        <f t="shared" si="12"/>
        <v>224.24179682078599</v>
      </c>
      <c r="Q410" s="1">
        <v>12402.6985</v>
      </c>
      <c r="R410" s="1" t="s">
        <v>406</v>
      </c>
      <c r="S410" s="1" t="s">
        <v>421</v>
      </c>
      <c r="T410" s="1">
        <v>260.51346986878201</v>
      </c>
      <c r="U410">
        <f t="shared" si="14"/>
        <v>1.161752508061574</v>
      </c>
    </row>
    <row r="411" spans="1:21" x14ac:dyDescent="0.3">
      <c r="A411" s="1" t="s">
        <v>426</v>
      </c>
      <c r="B411" s="3" t="s">
        <v>436</v>
      </c>
      <c r="C411" s="1" t="s">
        <v>724</v>
      </c>
      <c r="D411" s="1" t="s">
        <v>381</v>
      </c>
      <c r="E411" s="1" t="s">
        <v>387</v>
      </c>
      <c r="F411" s="1">
        <v>80012</v>
      </c>
      <c r="G411" s="1">
        <v>280</v>
      </c>
      <c r="H411" s="1" t="s">
        <v>396</v>
      </c>
      <c r="I411" s="1">
        <v>0.29865989999999998</v>
      </c>
      <c r="J411" s="1">
        <v>127.5718</v>
      </c>
      <c r="K411" s="1">
        <v>0.56993570000000005</v>
      </c>
      <c r="L411" s="1">
        <v>22</v>
      </c>
      <c r="M411" s="1">
        <v>48.882770000000001</v>
      </c>
      <c r="N411" s="1">
        <v>9.5277150000000006</v>
      </c>
      <c r="O411" s="1">
        <v>6.1311179999999998</v>
      </c>
      <c r="P411">
        <f t="shared" si="12"/>
        <v>15.658833000000001</v>
      </c>
      <c r="Q411" s="1">
        <v>1824.0329999999999</v>
      </c>
      <c r="R411" s="1" t="s">
        <v>404</v>
      </c>
      <c r="S411" s="1" t="s">
        <v>424</v>
      </c>
      <c r="T411" s="1">
        <v>0.4030764</v>
      </c>
      <c r="U411">
        <f t="shared" si="14"/>
        <v>2.5741151974735279E-2</v>
      </c>
    </row>
    <row r="412" spans="1:21" x14ac:dyDescent="0.3">
      <c r="A412" s="1" t="s">
        <v>426</v>
      </c>
      <c r="B412" s="3" t="s">
        <v>436</v>
      </c>
      <c r="C412" s="1" t="s">
        <v>724</v>
      </c>
      <c r="D412" s="1" t="s">
        <v>381</v>
      </c>
      <c r="E412" s="1" t="s">
        <v>387</v>
      </c>
      <c r="F412" s="1">
        <v>80012</v>
      </c>
      <c r="G412" s="1">
        <v>280</v>
      </c>
      <c r="H412" s="1" t="s">
        <v>396</v>
      </c>
      <c r="I412" s="1">
        <v>0.29865989999999998</v>
      </c>
      <c r="J412" s="1">
        <v>127.5718</v>
      </c>
      <c r="K412" s="1">
        <v>0.56993570000000005</v>
      </c>
      <c r="L412" s="1">
        <v>22</v>
      </c>
      <c r="M412" s="1">
        <v>48.882770000000001</v>
      </c>
      <c r="N412" s="1">
        <v>9.5277150000000006</v>
      </c>
      <c r="O412" s="1">
        <v>6.1311179999999998</v>
      </c>
      <c r="P412">
        <f t="shared" si="12"/>
        <v>15.658833000000001</v>
      </c>
      <c r="Q412" s="1">
        <v>1824.0329999999999</v>
      </c>
      <c r="R412" s="1" t="s">
        <v>404</v>
      </c>
      <c r="S412" s="1" t="s">
        <v>424</v>
      </c>
      <c r="T412" s="1">
        <v>0.4030764</v>
      </c>
      <c r="U412">
        <f t="shared" si="14"/>
        <v>2.5741151974735279E-2</v>
      </c>
    </row>
    <row r="413" spans="1:21" x14ac:dyDescent="0.3">
      <c r="A413" s="1" t="s">
        <v>425</v>
      </c>
      <c r="B413" s="3" t="s">
        <v>437</v>
      </c>
      <c r="C413" s="1" t="s">
        <v>725</v>
      </c>
      <c r="D413" s="1" t="s">
        <v>379</v>
      </c>
      <c r="E413" s="1" t="s">
        <v>389</v>
      </c>
      <c r="F413" s="1">
        <v>3754</v>
      </c>
      <c r="G413" s="1">
        <v>8143</v>
      </c>
      <c r="H413" s="1" t="s">
        <v>396</v>
      </c>
      <c r="I413" s="1">
        <v>0.24127009999999999</v>
      </c>
      <c r="J413" s="1">
        <v>43.711410000000001</v>
      </c>
      <c r="K413" s="1">
        <v>0.5379815</v>
      </c>
      <c r="L413" s="1">
        <v>38.96311</v>
      </c>
      <c r="M413" s="1">
        <v>1.080068</v>
      </c>
      <c r="N413" s="1">
        <v>7.8842150000000002</v>
      </c>
      <c r="O413" s="1">
        <v>5.3283269999999998</v>
      </c>
      <c r="P413">
        <f t="shared" si="12"/>
        <v>13.212541999999999</v>
      </c>
      <c r="Q413" s="1">
        <v>297.55259999999998</v>
      </c>
      <c r="R413" s="1" t="s">
        <v>407</v>
      </c>
      <c r="S413" s="1" t="s">
        <v>423</v>
      </c>
      <c r="T413" s="1">
        <v>10.06479</v>
      </c>
      <c r="U413">
        <f t="shared" si="14"/>
        <v>0.76176030320282051</v>
      </c>
    </row>
    <row r="414" spans="1:21" x14ac:dyDescent="0.3">
      <c r="A414" s="1" t="s">
        <v>425</v>
      </c>
      <c r="B414" s="3" t="s">
        <v>438</v>
      </c>
      <c r="C414" s="1" t="s">
        <v>319</v>
      </c>
      <c r="D414" s="1" t="s">
        <v>381</v>
      </c>
      <c r="E414" s="1" t="s">
        <v>387</v>
      </c>
      <c r="F414" s="1">
        <v>937263.8</v>
      </c>
      <c r="G414" s="1">
        <v>8500</v>
      </c>
      <c r="H414" s="1" t="s">
        <v>396</v>
      </c>
      <c r="I414" s="1">
        <v>0.2</v>
      </c>
      <c r="J414" s="1">
        <v>409</v>
      </c>
      <c r="K414" s="1">
        <v>0.53902410000000001</v>
      </c>
      <c r="L414" s="1">
        <v>39.903869999999998</v>
      </c>
      <c r="M414" s="1">
        <v>0.83728089999999999</v>
      </c>
      <c r="N414" s="1">
        <v>7.4160779999999997</v>
      </c>
      <c r="O414" s="1">
        <v>152.09863835055299</v>
      </c>
      <c r="P414">
        <f t="shared" si="12"/>
        <v>159.51471635055299</v>
      </c>
      <c r="Q414" s="1">
        <v>2526.292625</v>
      </c>
      <c r="R414" s="1" t="s">
        <v>410</v>
      </c>
      <c r="S414" s="1" t="s">
        <v>422</v>
      </c>
      <c r="T414" s="1">
        <v>31.734856878404599</v>
      </c>
      <c r="U414">
        <f t="shared" si="14"/>
        <v>0.1989462640466563</v>
      </c>
    </row>
    <row r="415" spans="1:21" x14ac:dyDescent="0.3">
      <c r="A415" s="1" t="s">
        <v>425</v>
      </c>
      <c r="B415" s="3" t="s">
        <v>439</v>
      </c>
      <c r="C415" s="1" t="s">
        <v>344</v>
      </c>
      <c r="D415" s="1" t="s">
        <v>381</v>
      </c>
      <c r="E415" s="1" t="s">
        <v>389</v>
      </c>
      <c r="F415" s="1">
        <v>25725.62</v>
      </c>
      <c r="G415" s="1">
        <v>6398</v>
      </c>
      <c r="H415" s="1" t="s">
        <v>396</v>
      </c>
      <c r="I415" s="1">
        <v>0.18</v>
      </c>
      <c r="J415" s="1">
        <v>682.5</v>
      </c>
      <c r="K415" s="1">
        <v>0.72</v>
      </c>
      <c r="L415" s="1">
        <v>27.2</v>
      </c>
      <c r="M415" s="1">
        <v>0.64</v>
      </c>
      <c r="N415" s="1">
        <v>27.972079999999998</v>
      </c>
      <c r="O415" s="1">
        <v>13.327859999999999</v>
      </c>
      <c r="P415">
        <f t="shared" si="12"/>
        <v>41.299939999999999</v>
      </c>
      <c r="Q415" s="1">
        <v>677.87950000000001</v>
      </c>
      <c r="R415" s="1" t="s">
        <v>416</v>
      </c>
      <c r="S415" s="1" t="s">
        <v>424</v>
      </c>
      <c r="T415" s="1">
        <v>18.328009999999999</v>
      </c>
      <c r="U415">
        <f t="shared" si="14"/>
        <v>0.44377812655417898</v>
      </c>
    </row>
    <row r="416" spans="1:21" x14ac:dyDescent="0.3">
      <c r="A416" s="1" t="s">
        <v>425</v>
      </c>
      <c r="B416" s="3" t="s">
        <v>440</v>
      </c>
      <c r="C416" s="1" t="s">
        <v>301</v>
      </c>
      <c r="D416" s="1" t="s">
        <v>380</v>
      </c>
      <c r="E416" s="1" t="s">
        <v>387</v>
      </c>
      <c r="F416" s="1">
        <v>475820.91</v>
      </c>
      <c r="G416" s="1">
        <v>0</v>
      </c>
      <c r="H416" s="1">
        <v>0</v>
      </c>
      <c r="I416" s="1">
        <v>0.24269969999999999</v>
      </c>
      <c r="J416" s="1">
        <v>43.711410000000001</v>
      </c>
      <c r="K416" s="1">
        <v>0.59655440000000004</v>
      </c>
      <c r="L416" s="1">
        <v>38.96311</v>
      </c>
      <c r="M416" s="1">
        <v>1.080068</v>
      </c>
      <c r="N416" s="1">
        <v>9.9145430000000001</v>
      </c>
      <c r="O416" s="1">
        <v>0.2381982</v>
      </c>
      <c r="P416">
        <f t="shared" si="12"/>
        <v>10.152741199999999</v>
      </c>
      <c r="Q416" s="1">
        <v>2369.9740000000002</v>
      </c>
      <c r="R416" s="1" t="s">
        <v>399</v>
      </c>
      <c r="S416" s="1" t="s">
        <v>421</v>
      </c>
      <c r="T416" s="1">
        <v>9.4325039999999998</v>
      </c>
      <c r="U416">
        <f t="shared" si="14"/>
        <v>0.92905982868941839</v>
      </c>
    </row>
    <row r="417" spans="1:21" x14ac:dyDescent="0.3">
      <c r="A417" s="1" t="s">
        <v>425</v>
      </c>
      <c r="B417" s="3" t="s">
        <v>441</v>
      </c>
      <c r="C417" s="1" t="s">
        <v>301</v>
      </c>
      <c r="D417" s="1" t="s">
        <v>380</v>
      </c>
      <c r="E417" s="1" t="s">
        <v>387</v>
      </c>
      <c r="F417" s="1">
        <v>647160</v>
      </c>
      <c r="G417" s="1">
        <v>0</v>
      </c>
      <c r="H417" s="1">
        <v>0</v>
      </c>
      <c r="I417" s="1">
        <v>0.24269969999999999</v>
      </c>
      <c r="J417" s="1">
        <v>43.711410000000001</v>
      </c>
      <c r="K417" s="1">
        <v>0.59655440000000004</v>
      </c>
      <c r="L417" s="1">
        <v>38.96311</v>
      </c>
      <c r="M417" s="1">
        <v>1.080068</v>
      </c>
      <c r="N417" s="1">
        <v>9.9145430000000001</v>
      </c>
      <c r="O417" s="1">
        <v>22.55077</v>
      </c>
      <c r="P417">
        <f t="shared" si="12"/>
        <v>32.465313000000002</v>
      </c>
      <c r="Q417" s="1">
        <v>10194.41</v>
      </c>
      <c r="R417" s="1" t="s">
        <v>399</v>
      </c>
      <c r="S417" s="1" t="s">
        <v>421</v>
      </c>
      <c r="T417" s="1">
        <v>88.281459999999996</v>
      </c>
      <c r="U417">
        <f t="shared" si="14"/>
        <v>2.7192548551741975</v>
      </c>
    </row>
    <row r="418" spans="1:21" x14ac:dyDescent="0.3">
      <c r="A418" s="1" t="s">
        <v>426</v>
      </c>
      <c r="B418" s="3" t="s">
        <v>442</v>
      </c>
      <c r="C418" s="1" t="s">
        <v>306</v>
      </c>
      <c r="D418" s="1" t="s">
        <v>379</v>
      </c>
      <c r="E418" s="1" t="s">
        <v>382</v>
      </c>
      <c r="F418" s="1">
        <v>8767.1319999999996</v>
      </c>
      <c r="G418" s="1">
        <v>2352</v>
      </c>
      <c r="H418" s="1" t="s">
        <v>396</v>
      </c>
      <c r="I418" s="1">
        <v>0.21810299999999999</v>
      </c>
      <c r="J418" s="1">
        <v>120.17919999999999</v>
      </c>
      <c r="K418" s="1">
        <v>0.50827599999999995</v>
      </c>
      <c r="L418" s="1">
        <v>40.068820000000002</v>
      </c>
      <c r="M418" s="1">
        <v>0.83728089999999999</v>
      </c>
      <c r="N418" s="1">
        <v>19.14021</v>
      </c>
      <c r="O418" s="1">
        <v>5.0046850000000003</v>
      </c>
      <c r="P418">
        <f t="shared" si="12"/>
        <v>24.144894999999998</v>
      </c>
      <c r="Q418" s="1">
        <v>386.9513</v>
      </c>
      <c r="R418" s="1" t="s">
        <v>404</v>
      </c>
      <c r="S418" s="1" t="s">
        <v>424</v>
      </c>
      <c r="T418" s="1">
        <v>13.263070000000001</v>
      </c>
      <c r="U418">
        <f t="shared" si="14"/>
        <v>0.54931156254769387</v>
      </c>
    </row>
    <row r="419" spans="1:21" x14ac:dyDescent="0.3">
      <c r="A419" s="1" t="s">
        <v>426</v>
      </c>
      <c r="B419" s="3" t="s">
        <v>443</v>
      </c>
      <c r="C419" s="1" t="s">
        <v>301</v>
      </c>
      <c r="D419" s="1" t="s">
        <v>380</v>
      </c>
      <c r="E419" s="1" t="s">
        <v>383</v>
      </c>
      <c r="F419" s="1">
        <v>2000</v>
      </c>
      <c r="G419" s="1">
        <v>2000</v>
      </c>
      <c r="H419" s="1">
        <v>69.300000000000011</v>
      </c>
      <c r="I419" s="1">
        <v>0.2261388</v>
      </c>
      <c r="J419" s="1">
        <v>170.03550000000001</v>
      </c>
      <c r="K419" s="1">
        <v>0.72499930000000001</v>
      </c>
      <c r="L419" s="1">
        <v>33.352170000000001</v>
      </c>
      <c r="M419" s="1">
        <v>8.4596319999999992</v>
      </c>
      <c r="N419" s="1">
        <v>31.19697</v>
      </c>
      <c r="O419" s="1">
        <v>7.6018689999999998</v>
      </c>
      <c r="P419">
        <f t="shared" si="12"/>
        <v>38.798839000000001</v>
      </c>
      <c r="Q419" s="1">
        <v>1842.7919999999999</v>
      </c>
      <c r="R419" s="1" t="s">
        <v>399</v>
      </c>
      <c r="S419" s="1" t="s">
        <v>421</v>
      </c>
      <c r="T419" s="1">
        <v>11.36694</v>
      </c>
      <c r="U419">
        <f t="shared" si="14"/>
        <v>0.29297113761574151</v>
      </c>
    </row>
    <row r="420" spans="1:21" x14ac:dyDescent="0.3">
      <c r="A420" s="1" t="s">
        <v>426</v>
      </c>
      <c r="B420" s="3" t="s">
        <v>444</v>
      </c>
      <c r="C420" s="1" t="s">
        <v>301</v>
      </c>
      <c r="D420" s="1" t="s">
        <v>380</v>
      </c>
      <c r="E420" s="1" t="s">
        <v>383</v>
      </c>
      <c r="F420" s="1">
        <v>2000</v>
      </c>
      <c r="G420" s="1">
        <v>4200</v>
      </c>
      <c r="H420" s="1">
        <v>86.9</v>
      </c>
      <c r="I420" s="1">
        <v>0.2261388</v>
      </c>
      <c r="J420" s="1">
        <v>170.03550000000001</v>
      </c>
      <c r="K420" s="1">
        <v>0.45761489999999999</v>
      </c>
      <c r="L420" s="1">
        <v>37.047609999999999</v>
      </c>
      <c r="M420" s="1">
        <v>1.8110250000000001</v>
      </c>
      <c r="N420" s="1">
        <v>16.70382</v>
      </c>
      <c r="O420" s="1">
        <v>6.151656</v>
      </c>
      <c r="P420">
        <f t="shared" si="12"/>
        <v>22.855475999999999</v>
      </c>
      <c r="Q420" s="1">
        <v>1276.1590000000001</v>
      </c>
      <c r="R420" s="1" t="s">
        <v>399</v>
      </c>
      <c r="S420" s="1" t="s">
        <v>421</v>
      </c>
      <c r="T420" s="1">
        <v>5.7092140000000002</v>
      </c>
      <c r="U420">
        <f t="shared" si="14"/>
        <v>0.24979632889728484</v>
      </c>
    </row>
    <row r="421" spans="1:21" x14ac:dyDescent="0.3">
      <c r="A421" s="1" t="s">
        <v>426</v>
      </c>
      <c r="B421" s="3" t="s">
        <v>445</v>
      </c>
      <c r="C421" s="1" t="s">
        <v>304</v>
      </c>
      <c r="D421" s="1" t="s">
        <v>380</v>
      </c>
      <c r="E421" s="1" t="s">
        <v>382</v>
      </c>
      <c r="F421" s="1">
        <v>103000</v>
      </c>
      <c r="G421" s="1">
        <v>4557</v>
      </c>
      <c r="H421" s="1" t="s">
        <v>396</v>
      </c>
      <c r="I421" s="1">
        <v>0.28000000000000003</v>
      </c>
      <c r="J421" s="1">
        <v>153.0479</v>
      </c>
      <c r="K421" s="1">
        <v>0.64922080000000004</v>
      </c>
      <c r="L421" s="1">
        <v>36.5</v>
      </c>
      <c r="M421" s="1">
        <v>1.37113</v>
      </c>
      <c r="N421" s="1">
        <v>10.84196</v>
      </c>
      <c r="O421" s="1">
        <v>42.341909999999999</v>
      </c>
      <c r="P421">
        <f t="shared" si="12"/>
        <v>53.183869999999999</v>
      </c>
      <c r="Q421" s="1">
        <v>724.31970000000001</v>
      </c>
      <c r="R421" s="1" t="s">
        <v>402</v>
      </c>
      <c r="S421" s="1" t="s">
        <v>423</v>
      </c>
      <c r="T421" s="1">
        <v>13.078139999999999</v>
      </c>
      <c r="U421">
        <f t="shared" si="14"/>
        <v>0.24590425630929078</v>
      </c>
    </row>
    <row r="422" spans="1:21" x14ac:dyDescent="0.3">
      <c r="A422" s="1" t="s">
        <v>425</v>
      </c>
      <c r="B422" s="3" t="s">
        <v>446</v>
      </c>
      <c r="C422" s="1" t="s">
        <v>301</v>
      </c>
      <c r="D422" s="1" t="s">
        <v>380</v>
      </c>
      <c r="E422" s="1" t="s">
        <v>383</v>
      </c>
      <c r="F422" s="1">
        <v>21600</v>
      </c>
      <c r="G422" s="1">
        <v>3100</v>
      </c>
      <c r="H422" s="1">
        <v>95.15</v>
      </c>
      <c r="I422" s="1">
        <v>0.22710150000000001</v>
      </c>
      <c r="J422" s="1">
        <v>130.29560000000001</v>
      </c>
      <c r="K422" s="1">
        <v>0.64299200000000001</v>
      </c>
      <c r="L422" s="1">
        <v>34.85915</v>
      </c>
      <c r="M422" s="1">
        <v>1.3925879999999999</v>
      </c>
      <c r="N422" s="1">
        <v>84.985979999999998</v>
      </c>
      <c r="O422" s="1">
        <v>5.305193</v>
      </c>
      <c r="P422">
        <f t="shared" si="12"/>
        <v>90.291173000000001</v>
      </c>
      <c r="Q422" s="1">
        <v>798.72310000000004</v>
      </c>
      <c r="R422" s="1" t="s">
        <v>399</v>
      </c>
      <c r="S422" s="1" t="s">
        <v>421</v>
      </c>
      <c r="T422" s="1">
        <v>10.59324</v>
      </c>
      <c r="U422">
        <f t="shared" si="14"/>
        <v>0.11732309646702674</v>
      </c>
    </row>
    <row r="423" spans="1:21" x14ac:dyDescent="0.3">
      <c r="A423" s="1" t="s">
        <v>426</v>
      </c>
      <c r="B423" s="3" t="s">
        <v>447</v>
      </c>
      <c r="C423" s="1" t="s">
        <v>301</v>
      </c>
      <c r="D423" s="1" t="s">
        <v>380</v>
      </c>
      <c r="E423" s="1" t="s">
        <v>383</v>
      </c>
      <c r="F423" s="1">
        <v>15880</v>
      </c>
      <c r="G423" s="1">
        <v>2200</v>
      </c>
      <c r="H423" s="1">
        <v>64.900000000000006</v>
      </c>
      <c r="I423" s="1">
        <v>0.19023190000000001</v>
      </c>
      <c r="J423" s="1">
        <v>122.8276</v>
      </c>
      <c r="K423" s="1">
        <v>0.46166099999999999</v>
      </c>
      <c r="L423" s="1">
        <v>37.776699999999998</v>
      </c>
      <c r="M423" s="1">
        <v>2.9071549999999999</v>
      </c>
      <c r="N423" s="1">
        <v>14.681480000000001</v>
      </c>
      <c r="O423" s="1">
        <v>8.4932789999999994</v>
      </c>
      <c r="P423">
        <f t="shared" si="12"/>
        <v>23.174759000000002</v>
      </c>
      <c r="Q423" s="1">
        <v>3213.6979999999999</v>
      </c>
      <c r="R423" s="1" t="s">
        <v>399</v>
      </c>
      <c r="S423" s="1" t="s">
        <v>421</v>
      </c>
      <c r="T423" s="1">
        <v>8.5994270000000004</v>
      </c>
      <c r="U423">
        <f t="shared" si="14"/>
        <v>0.37106867001292226</v>
      </c>
    </row>
    <row r="424" spans="1:21" x14ac:dyDescent="0.3">
      <c r="A424" s="1" t="s">
        <v>426</v>
      </c>
      <c r="B424" s="3" t="s">
        <v>448</v>
      </c>
      <c r="C424" s="1" t="s">
        <v>301</v>
      </c>
      <c r="D424" s="1" t="s">
        <v>380</v>
      </c>
      <c r="E424" s="1" t="s">
        <v>389</v>
      </c>
      <c r="F424" s="1">
        <v>24990</v>
      </c>
      <c r="G424" s="1">
        <v>2500</v>
      </c>
      <c r="H424" s="1">
        <v>73.7</v>
      </c>
      <c r="I424" s="1">
        <v>0.18313679999999999</v>
      </c>
      <c r="J424" s="1">
        <v>94.402670000000001</v>
      </c>
      <c r="K424" s="1">
        <v>0.56703720000000002</v>
      </c>
      <c r="L424" s="1">
        <v>41.6</v>
      </c>
      <c r="M424" s="1">
        <v>2.7917869999999998</v>
      </c>
      <c r="N424" s="1">
        <v>31.727360000000001</v>
      </c>
      <c r="O424" s="1">
        <v>22.556349999999998</v>
      </c>
      <c r="P424">
        <f t="shared" si="12"/>
        <v>54.283709999999999</v>
      </c>
      <c r="Q424" s="1">
        <v>2229.4169999999999</v>
      </c>
      <c r="R424" s="1" t="s">
        <v>399</v>
      </c>
      <c r="S424" s="1" t="s">
        <v>421</v>
      </c>
      <c r="T424" s="1">
        <v>24.970700000000001</v>
      </c>
      <c r="U424">
        <f t="shared" si="14"/>
        <v>0.46000356276311993</v>
      </c>
    </row>
    <row r="425" spans="1:21" x14ac:dyDescent="0.3">
      <c r="A425" s="1" t="s">
        <v>425</v>
      </c>
      <c r="B425" s="3" t="s">
        <v>449</v>
      </c>
      <c r="C425" s="1" t="s">
        <v>726</v>
      </c>
      <c r="D425" s="1" t="s">
        <v>379</v>
      </c>
      <c r="E425" s="1" t="s">
        <v>389</v>
      </c>
      <c r="F425" s="1">
        <v>20014</v>
      </c>
      <c r="G425" s="1">
        <v>2835</v>
      </c>
      <c r="H425" s="1" t="s">
        <v>396</v>
      </c>
      <c r="I425" s="1">
        <v>0.2088005</v>
      </c>
      <c r="J425" s="1">
        <v>258.02269999999999</v>
      </c>
      <c r="K425" s="1">
        <v>0.53512439999999994</v>
      </c>
      <c r="L425" s="1">
        <v>43</v>
      </c>
      <c r="M425" s="1">
        <v>0.4722633</v>
      </c>
      <c r="N425" s="1">
        <v>75.184719999999999</v>
      </c>
      <c r="O425" s="1">
        <v>5.2656980000000004</v>
      </c>
      <c r="P425">
        <f t="shared" si="12"/>
        <v>80.450417999999999</v>
      </c>
      <c r="Q425" s="1">
        <v>2663.3270000000002</v>
      </c>
      <c r="R425" s="1" t="s">
        <v>407</v>
      </c>
      <c r="S425" s="1" t="s">
        <v>423</v>
      </c>
      <c r="T425" s="1">
        <v>11.131220000000001</v>
      </c>
      <c r="U425">
        <f t="shared" si="14"/>
        <v>0.13836124505903749</v>
      </c>
    </row>
    <row r="426" spans="1:21" x14ac:dyDescent="0.3">
      <c r="A426" s="1" t="s">
        <v>426</v>
      </c>
      <c r="B426" s="3" t="s">
        <v>450</v>
      </c>
      <c r="C426" s="1" t="s">
        <v>301</v>
      </c>
      <c r="D426" s="1" t="s">
        <v>380</v>
      </c>
      <c r="E426" s="1" t="s">
        <v>382</v>
      </c>
      <c r="F426" s="1">
        <v>20360</v>
      </c>
      <c r="G426" s="1">
        <v>2200</v>
      </c>
      <c r="H426" s="1">
        <v>70.400000000000006</v>
      </c>
      <c r="I426" s="1">
        <v>0.19921259999999999</v>
      </c>
      <c r="J426" s="1">
        <v>300.28980000000001</v>
      </c>
      <c r="K426" s="1">
        <v>0.47205989999999998</v>
      </c>
      <c r="L426" s="1">
        <v>33.89396</v>
      </c>
      <c r="M426" s="1">
        <v>4.3817560000000002</v>
      </c>
      <c r="N426" s="1">
        <v>69.258369999999999</v>
      </c>
      <c r="O426" s="1">
        <v>9.1104149999999997</v>
      </c>
      <c r="P426">
        <f t="shared" si="12"/>
        <v>78.368785000000003</v>
      </c>
      <c r="Q426" s="1">
        <v>3717.3710000000001</v>
      </c>
      <c r="R426" s="1" t="s">
        <v>399</v>
      </c>
      <c r="S426" s="1" t="s">
        <v>421</v>
      </c>
      <c r="T426" s="1">
        <v>20.155069999999998</v>
      </c>
      <c r="U426">
        <f t="shared" si="14"/>
        <v>0.25718237178233655</v>
      </c>
    </row>
    <row r="427" spans="1:21" x14ac:dyDescent="0.3">
      <c r="A427" s="1" t="s">
        <v>425</v>
      </c>
      <c r="B427" s="3" t="s">
        <v>451</v>
      </c>
      <c r="C427" s="1" t="s">
        <v>302</v>
      </c>
      <c r="D427" s="1" t="s">
        <v>381</v>
      </c>
      <c r="E427" s="1" t="s">
        <v>387</v>
      </c>
      <c r="F427" s="1">
        <v>1705000</v>
      </c>
      <c r="G427" s="1">
        <v>6818</v>
      </c>
      <c r="H427" s="1">
        <v>95.15</v>
      </c>
      <c r="I427" s="1">
        <v>0.28000000000000003</v>
      </c>
      <c r="J427" s="1">
        <v>29</v>
      </c>
      <c r="K427" s="1">
        <v>0.77</v>
      </c>
      <c r="L427" s="1">
        <v>40.299999999999997</v>
      </c>
      <c r="M427" s="1">
        <v>0.57999999999999996</v>
      </c>
      <c r="N427" s="1">
        <v>8.8437882024831005</v>
      </c>
      <c r="O427" s="1">
        <v>54.025681242727401</v>
      </c>
      <c r="P427">
        <f t="shared" si="12"/>
        <v>62.869469445210498</v>
      </c>
      <c r="Q427" s="1">
        <v>10040.081857142901</v>
      </c>
      <c r="R427" s="1" t="s">
        <v>410</v>
      </c>
      <c r="S427" s="1" t="s">
        <v>422</v>
      </c>
      <c r="T427" s="1">
        <v>224.51544893948801</v>
      </c>
      <c r="U427">
        <f t="shared" si="14"/>
        <v>3.5711363706536252</v>
      </c>
    </row>
    <row r="428" spans="1:21" x14ac:dyDescent="0.3">
      <c r="A428" s="1" t="s">
        <v>425</v>
      </c>
      <c r="B428" s="3" t="s">
        <v>451</v>
      </c>
      <c r="C428" s="1" t="s">
        <v>302</v>
      </c>
      <c r="D428" s="1" t="s">
        <v>381</v>
      </c>
      <c r="E428" s="1" t="s">
        <v>384</v>
      </c>
      <c r="F428" s="1">
        <v>1705000</v>
      </c>
      <c r="G428" s="1">
        <v>6818</v>
      </c>
      <c r="H428" s="1">
        <v>95.15</v>
      </c>
      <c r="I428" s="1">
        <v>0.28000000000000003</v>
      </c>
      <c r="J428" s="1">
        <v>29</v>
      </c>
      <c r="K428" s="1">
        <v>0.77</v>
      </c>
      <c r="L428" s="1">
        <v>40.299999999999997</v>
      </c>
      <c r="M428" s="1">
        <v>0.57999999999999996</v>
      </c>
      <c r="N428" s="1">
        <v>8.8437882024831005</v>
      </c>
      <c r="O428" s="1">
        <v>54.025681242727401</v>
      </c>
      <c r="P428">
        <f t="shared" si="12"/>
        <v>62.869469445210498</v>
      </c>
      <c r="Q428" s="1">
        <v>10040.081857142901</v>
      </c>
      <c r="R428" s="1" t="s">
        <v>410</v>
      </c>
      <c r="S428" s="1" t="s">
        <v>422</v>
      </c>
      <c r="T428" s="1">
        <v>224.51544893948801</v>
      </c>
      <c r="U428">
        <f t="shared" si="14"/>
        <v>3.5711363706536252</v>
      </c>
    </row>
    <row r="429" spans="1:21" x14ac:dyDescent="0.3">
      <c r="A429" s="1" t="s">
        <v>426</v>
      </c>
      <c r="B429" s="3" t="s">
        <v>452</v>
      </c>
      <c r="C429" s="1" t="s">
        <v>301</v>
      </c>
      <c r="D429" s="1" t="s">
        <v>380</v>
      </c>
      <c r="E429" s="1" t="s">
        <v>383</v>
      </c>
      <c r="F429" s="1">
        <v>20000</v>
      </c>
      <c r="G429" s="1">
        <v>2000</v>
      </c>
      <c r="H429" s="1">
        <v>73.150000000000006</v>
      </c>
      <c r="I429" s="1">
        <v>0.24411040000000001</v>
      </c>
      <c r="J429" s="1">
        <v>87.171120000000002</v>
      </c>
      <c r="K429" s="1">
        <v>0.68462940000000005</v>
      </c>
      <c r="L429" s="1">
        <v>31.240670000000001</v>
      </c>
      <c r="M429" s="1">
        <v>25.680440000000001</v>
      </c>
      <c r="N429" s="1">
        <v>56.945059999999998</v>
      </c>
      <c r="O429" s="1">
        <v>12.469810000000001</v>
      </c>
      <c r="P429">
        <f t="shared" si="12"/>
        <v>69.414869999999993</v>
      </c>
      <c r="Q429" s="1">
        <v>2554.1790000000001</v>
      </c>
      <c r="R429" s="1" t="s">
        <v>399</v>
      </c>
      <c r="S429" s="1" t="s">
        <v>421</v>
      </c>
      <c r="T429" s="1">
        <v>23.23049</v>
      </c>
      <c r="U429">
        <f t="shared" si="14"/>
        <v>0.33466157899597021</v>
      </c>
    </row>
    <row r="430" spans="1:21" x14ac:dyDescent="0.3">
      <c r="A430" s="1" t="s">
        <v>425</v>
      </c>
      <c r="B430" s="3" t="s">
        <v>453</v>
      </c>
      <c r="C430" s="1" t="s">
        <v>313</v>
      </c>
      <c r="D430" s="1" t="s">
        <v>380</v>
      </c>
      <c r="E430" s="1" t="s">
        <v>384</v>
      </c>
      <c r="F430" s="1">
        <v>15750</v>
      </c>
      <c r="G430" s="1">
        <v>5577</v>
      </c>
      <c r="H430" s="1">
        <v>106.15</v>
      </c>
      <c r="I430" s="1">
        <v>0.25</v>
      </c>
      <c r="J430" s="1">
        <v>331.17230000000001</v>
      </c>
      <c r="K430" s="1">
        <v>0.8</v>
      </c>
      <c r="L430" s="1">
        <v>45</v>
      </c>
      <c r="M430" s="1">
        <v>0.53100000000000003</v>
      </c>
      <c r="N430" s="1">
        <v>10.9262</v>
      </c>
      <c r="O430" s="1">
        <v>7.8672209999999998</v>
      </c>
      <c r="P430">
        <f t="shared" si="12"/>
        <v>18.793420999999999</v>
      </c>
      <c r="Q430" s="1">
        <v>677.32730000000004</v>
      </c>
      <c r="R430" s="1" t="s">
        <v>402</v>
      </c>
      <c r="S430" s="1" t="s">
        <v>423</v>
      </c>
      <c r="T430" s="1">
        <v>13.13574</v>
      </c>
      <c r="U430">
        <f t="shared" si="14"/>
        <v>0.69895417124960912</v>
      </c>
    </row>
    <row r="431" spans="1:21" x14ac:dyDescent="0.3">
      <c r="A431" s="1" t="s">
        <v>425</v>
      </c>
      <c r="B431" s="3" t="s">
        <v>454</v>
      </c>
      <c r="C431" s="1" t="s">
        <v>319</v>
      </c>
      <c r="D431" s="1" t="s">
        <v>381</v>
      </c>
      <c r="E431" s="1" t="s">
        <v>387</v>
      </c>
      <c r="F431" s="1">
        <v>688238.826</v>
      </c>
      <c r="G431" s="1">
        <v>1150</v>
      </c>
      <c r="H431" s="1">
        <v>41</v>
      </c>
      <c r="I431" s="1">
        <v>0.16</v>
      </c>
      <c r="J431" s="1">
        <v>151.13829999999999</v>
      </c>
      <c r="K431" s="1">
        <v>0.33509929999999999</v>
      </c>
      <c r="L431" s="1">
        <v>30</v>
      </c>
      <c r="M431" s="1">
        <v>73.597523219814207</v>
      </c>
      <c r="N431" s="1">
        <v>80.929500000000004</v>
      </c>
      <c r="O431" s="1">
        <v>7.1497543757692101</v>
      </c>
      <c r="P431">
        <f t="shared" si="12"/>
        <v>88.07925437576921</v>
      </c>
      <c r="Q431" s="1">
        <v>1026.4567</v>
      </c>
      <c r="R431" s="1" t="s">
        <v>399</v>
      </c>
      <c r="S431" s="1" t="s">
        <v>421</v>
      </c>
      <c r="T431" s="1">
        <v>75.220619999999997</v>
      </c>
      <c r="U431">
        <f t="shared" si="14"/>
        <v>0.854010635456666</v>
      </c>
    </row>
    <row r="432" spans="1:21" x14ac:dyDescent="0.3">
      <c r="A432" s="1" t="s">
        <v>426</v>
      </c>
      <c r="B432" s="3" t="s">
        <v>455</v>
      </c>
      <c r="C432" s="1" t="s">
        <v>301</v>
      </c>
      <c r="D432" s="1" t="s">
        <v>380</v>
      </c>
      <c r="E432" s="1" t="s">
        <v>383</v>
      </c>
      <c r="F432" s="1">
        <v>4000</v>
      </c>
      <c r="G432" s="1">
        <v>4500</v>
      </c>
      <c r="H432" s="1">
        <v>97.9</v>
      </c>
      <c r="I432" s="1">
        <v>0.24411040000000001</v>
      </c>
      <c r="J432" s="1">
        <v>87.171120000000002</v>
      </c>
      <c r="K432" s="1">
        <v>0.75777799999999995</v>
      </c>
      <c r="L432" s="1">
        <v>35.24053</v>
      </c>
      <c r="M432" s="1">
        <v>1.535067</v>
      </c>
      <c r="N432" s="1">
        <v>37.70514</v>
      </c>
      <c r="O432" s="1">
        <v>4.655977</v>
      </c>
      <c r="P432">
        <f t="shared" si="12"/>
        <v>42.361117</v>
      </c>
      <c r="Q432" s="1">
        <v>603.80790000000002</v>
      </c>
      <c r="R432" s="1" t="s">
        <v>399</v>
      </c>
      <c r="S432" s="1" t="s">
        <v>421</v>
      </c>
      <c r="T432" s="1">
        <v>7.0098669999999998</v>
      </c>
      <c r="U432">
        <f t="shared" si="14"/>
        <v>0.16547880453671701</v>
      </c>
    </row>
    <row r="433" spans="1:21" x14ac:dyDescent="0.3">
      <c r="A433" s="1" t="s">
        <v>426</v>
      </c>
      <c r="B433" s="3" t="s">
        <v>456</v>
      </c>
      <c r="C433" s="1" t="s">
        <v>727</v>
      </c>
      <c r="D433" s="1" t="s">
        <v>380</v>
      </c>
      <c r="E433" s="1" t="s">
        <v>382</v>
      </c>
      <c r="F433" s="1">
        <v>4000</v>
      </c>
      <c r="G433" s="1">
        <v>0</v>
      </c>
      <c r="H433" s="1">
        <v>0</v>
      </c>
      <c r="I433" s="1">
        <v>0.2219121</v>
      </c>
      <c r="J433" s="1">
        <v>178.08410000000001</v>
      </c>
      <c r="K433" s="1">
        <v>0.61525240000000003</v>
      </c>
      <c r="L433" s="1">
        <v>35.507159999999999</v>
      </c>
      <c r="M433" s="1">
        <v>4.357081</v>
      </c>
      <c r="N433" s="1">
        <v>21.621839999999999</v>
      </c>
      <c r="O433" s="1">
        <v>79.552580000000006</v>
      </c>
      <c r="P433">
        <f t="shared" si="12"/>
        <v>101.17442</v>
      </c>
      <c r="Q433" s="1">
        <v>1221.4090000000001</v>
      </c>
      <c r="R433" s="1" t="s">
        <v>406</v>
      </c>
      <c r="S433" s="1" t="s">
        <v>421</v>
      </c>
      <c r="T433" s="1">
        <v>17.162769999999998</v>
      </c>
      <c r="U433">
        <f t="shared" si="14"/>
        <v>0.1696354671467353</v>
      </c>
    </row>
    <row r="434" spans="1:21" x14ac:dyDescent="0.3">
      <c r="A434" s="1" t="s">
        <v>425</v>
      </c>
      <c r="B434" s="3" t="s">
        <v>457</v>
      </c>
      <c r="C434" s="1" t="s">
        <v>726</v>
      </c>
      <c r="D434" s="1" t="s">
        <v>379</v>
      </c>
      <c r="E434" s="1" t="s">
        <v>382</v>
      </c>
      <c r="F434" s="1">
        <v>5000</v>
      </c>
      <c r="G434" s="1">
        <v>2000</v>
      </c>
      <c r="H434" s="1" t="s">
        <v>396</v>
      </c>
      <c r="I434" s="1">
        <v>0.2051422</v>
      </c>
      <c r="J434" s="1">
        <v>966.89260000000002</v>
      </c>
      <c r="K434" s="1">
        <v>0.65617689999999995</v>
      </c>
      <c r="L434" s="1">
        <v>28</v>
      </c>
      <c r="M434" s="1">
        <v>0.91127420000000003</v>
      </c>
      <c r="N434" s="1">
        <v>16.746213185998599</v>
      </c>
      <c r="O434" s="1">
        <v>10.6840372985817</v>
      </c>
      <c r="P434">
        <f t="shared" si="12"/>
        <v>27.430250484580299</v>
      </c>
      <c r="Q434" s="1">
        <v>2735.1595333333298</v>
      </c>
      <c r="R434" s="1" t="s">
        <v>407</v>
      </c>
      <c r="S434" s="1" t="s">
        <v>423</v>
      </c>
      <c r="T434" s="1">
        <v>27.333602796598999</v>
      </c>
      <c r="U434">
        <f t="shared" si="14"/>
        <v>0.99647660206254296</v>
      </c>
    </row>
    <row r="435" spans="1:21" x14ac:dyDescent="0.3">
      <c r="A435" s="1" t="s">
        <v>426</v>
      </c>
      <c r="B435" s="3" t="s">
        <v>458</v>
      </c>
      <c r="C435" s="1" t="s">
        <v>319</v>
      </c>
      <c r="D435" s="1" t="s">
        <v>381</v>
      </c>
      <c r="E435" s="1" t="s">
        <v>387</v>
      </c>
      <c r="F435" s="1">
        <v>13213.72</v>
      </c>
      <c r="G435" s="1">
        <v>3698</v>
      </c>
      <c r="H435" s="1" t="s">
        <v>396</v>
      </c>
      <c r="I435" s="1">
        <v>0.18706229999999999</v>
      </c>
      <c r="J435" s="1">
        <v>108.4615</v>
      </c>
      <c r="K435" s="1">
        <v>0.502529</v>
      </c>
      <c r="L435" s="1">
        <v>37</v>
      </c>
      <c r="M435" s="1">
        <v>3.4236970000000002</v>
      </c>
      <c r="N435" s="1">
        <v>8.8504649999999998</v>
      </c>
      <c r="O435" s="1">
        <v>9.3363174206723407</v>
      </c>
      <c r="P435">
        <f t="shared" si="12"/>
        <v>18.186782420672341</v>
      </c>
      <c r="Q435" s="1">
        <v>899.93399999999997</v>
      </c>
      <c r="R435" s="1" t="s">
        <v>407</v>
      </c>
      <c r="S435" s="1" t="s">
        <v>423</v>
      </c>
      <c r="T435" s="1">
        <v>15.124311806581501</v>
      </c>
      <c r="U435">
        <f t="shared" si="14"/>
        <v>0.83161009224975246</v>
      </c>
    </row>
    <row r="436" spans="1:21" x14ac:dyDescent="0.3">
      <c r="A436" s="1" t="s">
        <v>426</v>
      </c>
      <c r="B436" s="3" t="s">
        <v>459</v>
      </c>
      <c r="C436" s="1" t="s">
        <v>319</v>
      </c>
      <c r="D436" s="1" t="s">
        <v>381</v>
      </c>
      <c r="E436" s="1" t="s">
        <v>387</v>
      </c>
      <c r="F436" s="1">
        <v>50448.52</v>
      </c>
      <c r="G436" s="1">
        <v>2600</v>
      </c>
      <c r="H436" s="1" t="s">
        <v>396</v>
      </c>
      <c r="I436" s="1">
        <v>0.2614148</v>
      </c>
      <c r="J436" s="1">
        <v>142.8828</v>
      </c>
      <c r="K436" s="1">
        <v>0.51712320000000001</v>
      </c>
      <c r="L436" s="1">
        <v>29</v>
      </c>
      <c r="M436" s="1">
        <v>1.790945</v>
      </c>
      <c r="N436" s="1">
        <v>67.702370000000002</v>
      </c>
      <c r="O436" s="1">
        <v>9.8214380000000006</v>
      </c>
      <c r="P436">
        <f t="shared" si="12"/>
        <v>77.523808000000002</v>
      </c>
      <c r="Q436" s="1">
        <v>597.3279</v>
      </c>
      <c r="R436" s="1" t="s">
        <v>407</v>
      </c>
      <c r="S436" s="1" t="s">
        <v>423</v>
      </c>
      <c r="T436" s="1">
        <v>18.33182</v>
      </c>
      <c r="U436">
        <f t="shared" si="14"/>
        <v>0.23646697024996502</v>
      </c>
    </row>
    <row r="437" spans="1:21" x14ac:dyDescent="0.3">
      <c r="A437" s="1" t="s">
        <v>425</v>
      </c>
      <c r="B437" s="3" t="s">
        <v>460</v>
      </c>
      <c r="C437" s="1" t="s">
        <v>313</v>
      </c>
      <c r="D437" s="1" t="s">
        <v>380</v>
      </c>
      <c r="E437" s="1" t="s">
        <v>384</v>
      </c>
      <c r="F437" s="1">
        <v>4567</v>
      </c>
      <c r="G437" s="1">
        <v>0</v>
      </c>
      <c r="H437" s="1">
        <v>0</v>
      </c>
      <c r="I437" s="1">
        <v>0.2235424</v>
      </c>
      <c r="J437" s="1">
        <v>178.08410000000001</v>
      </c>
      <c r="K437" s="1">
        <v>0.61525240000000003</v>
      </c>
      <c r="L437" s="1">
        <v>32.91818</v>
      </c>
      <c r="M437" s="1">
        <v>3.3117380000000001</v>
      </c>
      <c r="N437" s="1">
        <v>7.9166460000000001</v>
      </c>
      <c r="O437" s="1">
        <v>16.06231</v>
      </c>
      <c r="P437">
        <f t="shared" si="12"/>
        <v>23.978956</v>
      </c>
      <c r="Q437" s="1">
        <v>5328.9470000000001</v>
      </c>
      <c r="R437" s="1" t="s">
        <v>402</v>
      </c>
      <c r="S437" s="1" t="s">
        <v>423</v>
      </c>
      <c r="T437" s="1">
        <v>89.133049999999997</v>
      </c>
      <c r="U437">
        <f t="shared" si="14"/>
        <v>3.7171363924267595</v>
      </c>
    </row>
    <row r="438" spans="1:21" x14ac:dyDescent="0.3">
      <c r="A438" s="1" t="s">
        <v>426</v>
      </c>
      <c r="B438" s="3" t="s">
        <v>461</v>
      </c>
      <c r="C438" s="1" t="s">
        <v>345</v>
      </c>
      <c r="D438" s="1" t="s">
        <v>379</v>
      </c>
      <c r="E438" s="1" t="s">
        <v>382</v>
      </c>
      <c r="F438" s="1">
        <v>15000</v>
      </c>
      <c r="G438" s="1">
        <v>0</v>
      </c>
      <c r="H438" s="1">
        <v>0</v>
      </c>
      <c r="I438" s="1">
        <v>0.23621619999999999</v>
      </c>
      <c r="J438" s="1">
        <v>41.74297</v>
      </c>
      <c r="K438" s="1">
        <v>0.59903450000000003</v>
      </c>
      <c r="L438" s="1">
        <v>39.290289999999999</v>
      </c>
      <c r="M438" s="1">
        <v>1.080068</v>
      </c>
      <c r="N438" s="1">
        <v>12.651619999999999</v>
      </c>
      <c r="O438" s="1">
        <v>22.322700000000001</v>
      </c>
      <c r="P438">
        <f t="shared" si="12"/>
        <v>34.974319999999999</v>
      </c>
      <c r="Q438" s="1">
        <v>459.07600000000002</v>
      </c>
      <c r="R438" s="1" t="s">
        <v>403</v>
      </c>
      <c r="S438" s="1" t="s">
        <v>423</v>
      </c>
      <c r="T438" s="1">
        <v>32.309530000000002</v>
      </c>
      <c r="U438">
        <f t="shared" si="14"/>
        <v>0.92380723914003193</v>
      </c>
    </row>
    <row r="439" spans="1:21" x14ac:dyDescent="0.3">
      <c r="A439" s="1" t="s">
        <v>426</v>
      </c>
      <c r="B439" s="3" t="s">
        <v>462</v>
      </c>
      <c r="C439" s="1" t="s">
        <v>301</v>
      </c>
      <c r="D439" s="1" t="s">
        <v>380</v>
      </c>
      <c r="E439" s="1" t="s">
        <v>383</v>
      </c>
      <c r="F439" s="1">
        <v>19540</v>
      </c>
      <c r="G439" s="1">
        <v>7550</v>
      </c>
      <c r="H439" s="1">
        <v>137.5</v>
      </c>
      <c r="I439" s="1">
        <v>0.25917610000000002</v>
      </c>
      <c r="J439" s="1">
        <v>152.62469999999999</v>
      </c>
      <c r="K439" s="1">
        <v>0.58351759999999997</v>
      </c>
      <c r="L439" s="1">
        <v>35</v>
      </c>
      <c r="M439" s="1">
        <v>1.8189219999999999</v>
      </c>
      <c r="N439" s="1">
        <v>12.28148</v>
      </c>
      <c r="O439" s="1">
        <v>19.31373</v>
      </c>
      <c r="P439">
        <f t="shared" si="12"/>
        <v>31.595210000000002</v>
      </c>
      <c r="Q439" s="1">
        <v>499.2439</v>
      </c>
      <c r="R439" s="1" t="s">
        <v>399</v>
      </c>
      <c r="S439" s="1" t="s">
        <v>421</v>
      </c>
      <c r="T439" s="1">
        <v>38.147910000000003</v>
      </c>
      <c r="U439">
        <f t="shared" si="14"/>
        <v>1.2073953615120774</v>
      </c>
    </row>
    <row r="440" spans="1:21" x14ac:dyDescent="0.3">
      <c r="A440" s="1" t="s">
        <v>425</v>
      </c>
      <c r="B440" s="3" t="s">
        <v>463</v>
      </c>
      <c r="C440" s="1" t="s">
        <v>301</v>
      </c>
      <c r="D440" s="1" t="s">
        <v>380</v>
      </c>
      <c r="E440" s="1" t="s">
        <v>384</v>
      </c>
      <c r="F440" s="1">
        <v>130000</v>
      </c>
      <c r="G440" s="1">
        <v>5750</v>
      </c>
      <c r="H440" s="1">
        <v>100.65</v>
      </c>
      <c r="I440" s="1">
        <v>0.21530260000000001</v>
      </c>
      <c r="J440" s="1">
        <v>880.524</v>
      </c>
      <c r="K440" s="1">
        <v>0.58190269999999999</v>
      </c>
      <c r="L440" s="1">
        <v>51.99006</v>
      </c>
      <c r="M440" s="1">
        <v>1.0942050000000001</v>
      </c>
      <c r="N440" s="1">
        <v>21.844729999999998</v>
      </c>
      <c r="O440" s="1">
        <v>176.25309999999999</v>
      </c>
      <c r="P440">
        <f t="shared" si="12"/>
        <v>198.09782999999999</v>
      </c>
      <c r="Q440" s="1">
        <v>2600.4520000000002</v>
      </c>
      <c r="R440" s="1" t="s">
        <v>399</v>
      </c>
      <c r="S440" s="1" t="s">
        <v>421</v>
      </c>
      <c r="T440" s="1">
        <v>239.41640000000001</v>
      </c>
      <c r="U440">
        <f t="shared" si="14"/>
        <v>1.2085765906673487</v>
      </c>
    </row>
    <row r="441" spans="1:21" x14ac:dyDescent="0.3">
      <c r="A441" s="1" t="s">
        <v>426</v>
      </c>
      <c r="B441" s="3" t="s">
        <v>464</v>
      </c>
      <c r="C441" s="1" t="s">
        <v>368</v>
      </c>
      <c r="D441" s="1" t="s">
        <v>381</v>
      </c>
      <c r="E441" s="1" t="s">
        <v>382</v>
      </c>
      <c r="F441" s="1">
        <v>34000</v>
      </c>
      <c r="G441" s="1">
        <v>3609</v>
      </c>
      <c r="H441" s="1" t="s">
        <v>396</v>
      </c>
      <c r="I441" s="1">
        <v>0.2</v>
      </c>
      <c r="J441" s="1">
        <v>7</v>
      </c>
      <c r="K441" s="1">
        <v>0.48614449999999998</v>
      </c>
      <c r="L441" s="1">
        <v>36</v>
      </c>
      <c r="M441" s="1">
        <v>1.37113</v>
      </c>
      <c r="N441" s="1">
        <v>29.578389999999999</v>
      </c>
      <c r="O441" s="1">
        <v>5.6378000000000004</v>
      </c>
      <c r="P441">
        <f t="shared" si="12"/>
        <v>35.216189999999997</v>
      </c>
      <c r="Q441" s="1">
        <v>659.11180000000002</v>
      </c>
      <c r="R441" s="1" t="s">
        <v>408</v>
      </c>
      <c r="S441" s="1" t="s">
        <v>424</v>
      </c>
      <c r="T441" s="1">
        <v>9.5400100000000005</v>
      </c>
      <c r="U441">
        <f t="shared" si="14"/>
        <v>0.27089841348538846</v>
      </c>
    </row>
    <row r="442" spans="1:21" x14ac:dyDescent="0.3">
      <c r="A442" s="1" t="s">
        <v>426</v>
      </c>
      <c r="B442" s="3" t="s">
        <v>465</v>
      </c>
      <c r="C442" s="1" t="s">
        <v>728</v>
      </c>
      <c r="D442" s="1" t="s">
        <v>379</v>
      </c>
      <c r="E442" s="1" t="s">
        <v>382</v>
      </c>
      <c r="F442" s="1">
        <v>9000</v>
      </c>
      <c r="G442" s="1">
        <v>700</v>
      </c>
      <c r="H442" s="1" t="s">
        <v>396</v>
      </c>
      <c r="I442" s="1">
        <v>0.25</v>
      </c>
      <c r="J442" s="1">
        <v>250</v>
      </c>
      <c r="K442" s="1">
        <v>0.64320040000000001</v>
      </c>
      <c r="L442" s="1">
        <v>40</v>
      </c>
      <c r="M442" s="1">
        <v>2.2339229999999999</v>
      </c>
      <c r="N442" s="1">
        <v>39.65278</v>
      </c>
      <c r="O442" s="1">
        <v>14.38123</v>
      </c>
      <c r="P442">
        <f t="shared" si="12"/>
        <v>54.034010000000002</v>
      </c>
      <c r="Q442" s="1">
        <v>4789.3280000000004</v>
      </c>
      <c r="R442" s="1" t="s">
        <v>401</v>
      </c>
      <c r="S442" s="1" t="s">
        <v>423</v>
      </c>
      <c r="T442" s="1">
        <v>22.02711</v>
      </c>
      <c r="U442">
        <f t="shared" si="14"/>
        <v>0.4076526987354816</v>
      </c>
    </row>
    <row r="443" spans="1:21" x14ac:dyDescent="0.3">
      <c r="A443" s="1" t="s">
        <v>426</v>
      </c>
      <c r="B443" s="3" t="s">
        <v>466</v>
      </c>
      <c r="C443" s="1" t="s">
        <v>728</v>
      </c>
      <c r="D443" s="1" t="s">
        <v>379</v>
      </c>
      <c r="E443" s="1" t="s">
        <v>389</v>
      </c>
      <c r="F443" s="1">
        <v>10000</v>
      </c>
      <c r="G443" s="1">
        <v>700</v>
      </c>
      <c r="H443" s="1" t="s">
        <v>396</v>
      </c>
      <c r="I443" s="1">
        <v>0.2389936</v>
      </c>
      <c r="J443" s="1">
        <v>282.5351</v>
      </c>
      <c r="K443" s="1">
        <v>0.57986550000000003</v>
      </c>
      <c r="L443" s="1">
        <v>47</v>
      </c>
      <c r="M443" s="1">
        <v>0.70923510000000001</v>
      </c>
      <c r="N443" s="1">
        <v>8.9841311025056605</v>
      </c>
      <c r="O443" s="1">
        <v>7.0279325159724202</v>
      </c>
      <c r="P443">
        <f t="shared" si="12"/>
        <v>16.012063618478081</v>
      </c>
      <c r="Q443" s="1">
        <v>247.87919045140299</v>
      </c>
      <c r="R443" s="1" t="s">
        <v>401</v>
      </c>
      <c r="S443" s="1" t="s">
        <v>423</v>
      </c>
      <c r="T443" s="1">
        <v>11.561191928673701</v>
      </c>
      <c r="U443">
        <f t="shared" si="14"/>
        <v>0.72203010206204588</v>
      </c>
    </row>
    <row r="444" spans="1:21" x14ac:dyDescent="0.3">
      <c r="A444" s="1" t="s">
        <v>426</v>
      </c>
      <c r="B444" s="3" t="s">
        <v>467</v>
      </c>
      <c r="C444" s="1" t="s">
        <v>329</v>
      </c>
      <c r="D444" s="1" t="s">
        <v>380</v>
      </c>
      <c r="E444" s="1" t="s">
        <v>389</v>
      </c>
      <c r="F444" s="1">
        <v>3010</v>
      </c>
      <c r="G444" s="1">
        <v>8608</v>
      </c>
      <c r="H444" s="1" t="s">
        <v>396</v>
      </c>
      <c r="I444" s="1">
        <v>0.25</v>
      </c>
      <c r="J444" s="1">
        <v>331.17230000000001</v>
      </c>
      <c r="K444" s="1">
        <v>0.538991</v>
      </c>
      <c r="L444" s="1">
        <v>37.799999999999997</v>
      </c>
      <c r="M444" s="1">
        <v>1.080068</v>
      </c>
      <c r="N444" s="1">
        <v>8.6118419999999993</v>
      </c>
      <c r="O444" s="1">
        <v>4.1270230000000003</v>
      </c>
      <c r="P444">
        <f t="shared" si="12"/>
        <v>12.738865000000001</v>
      </c>
      <c r="Q444" s="1">
        <v>447.99779999999998</v>
      </c>
      <c r="R444" s="1" t="s">
        <v>406</v>
      </c>
      <c r="S444" s="1" t="s">
        <v>421</v>
      </c>
      <c r="T444" s="1">
        <v>21.113299999999999</v>
      </c>
      <c r="U444">
        <f t="shared" si="14"/>
        <v>1.6573925542032197</v>
      </c>
    </row>
    <row r="445" spans="1:21" x14ac:dyDescent="0.3">
      <c r="A445" s="1" t="s">
        <v>425</v>
      </c>
      <c r="B445" s="3" t="s">
        <v>468</v>
      </c>
      <c r="C445" s="1" t="s">
        <v>301</v>
      </c>
      <c r="D445" s="1" t="s">
        <v>380</v>
      </c>
      <c r="E445" s="1" t="s">
        <v>384</v>
      </c>
      <c r="F445" s="1">
        <v>1000</v>
      </c>
      <c r="G445" s="1">
        <v>4565</v>
      </c>
      <c r="H445" s="1">
        <v>95.15</v>
      </c>
      <c r="I445" s="1">
        <v>0.24052319999999999</v>
      </c>
      <c r="J445" s="1">
        <v>43.711410000000001</v>
      </c>
      <c r="K445" s="1">
        <v>0.59655440000000004</v>
      </c>
      <c r="L445" s="1">
        <v>39.270209999999999</v>
      </c>
      <c r="M445" s="1">
        <v>0.74188889999999996</v>
      </c>
      <c r="N445" s="1">
        <v>6.1220679999999996</v>
      </c>
      <c r="O445" s="1">
        <v>111.6889</v>
      </c>
      <c r="P445">
        <f t="shared" si="12"/>
        <v>117.810968</v>
      </c>
      <c r="Q445" s="1">
        <v>318.65820000000002</v>
      </c>
      <c r="R445" s="1" t="s">
        <v>399</v>
      </c>
      <c r="S445" s="1" t="s">
        <v>421</v>
      </c>
      <c r="T445" s="1">
        <v>88.381469999999993</v>
      </c>
      <c r="U445">
        <f t="shared" si="14"/>
        <v>0.75019729911734523</v>
      </c>
    </row>
    <row r="446" spans="1:21" x14ac:dyDescent="0.3">
      <c r="A446" s="1" t="s">
        <v>426</v>
      </c>
      <c r="B446" s="3" t="s">
        <v>469</v>
      </c>
      <c r="C446" s="1" t="s">
        <v>319</v>
      </c>
      <c r="D446" s="1" t="s">
        <v>381</v>
      </c>
      <c r="E446" s="1" t="s">
        <v>387</v>
      </c>
      <c r="F446" s="1">
        <v>24236.87</v>
      </c>
      <c r="G446" s="1">
        <v>3000</v>
      </c>
      <c r="H446" s="1">
        <v>85</v>
      </c>
      <c r="I446" s="1">
        <v>0.22476889999999999</v>
      </c>
      <c r="J446" s="1">
        <v>477.44760000000002</v>
      </c>
      <c r="K446" s="1">
        <v>0.49541160000000001</v>
      </c>
      <c r="L446" s="1">
        <v>20.399999999999999</v>
      </c>
      <c r="M446" s="1">
        <v>49.250197498354197</v>
      </c>
      <c r="N446" s="1">
        <v>48.19896</v>
      </c>
      <c r="O446" s="1">
        <v>2.1632331709174002</v>
      </c>
      <c r="P446">
        <f t="shared" si="12"/>
        <v>50.362193170917401</v>
      </c>
      <c r="Q446" s="1">
        <v>166.845333333333</v>
      </c>
      <c r="R446" s="1" t="s">
        <v>408</v>
      </c>
      <c r="S446" s="1" t="s">
        <v>424</v>
      </c>
      <c r="T446" s="1">
        <v>2.3074971732988101</v>
      </c>
      <c r="U446">
        <f t="shared" si="14"/>
        <v>4.5818043814488167E-2</v>
      </c>
    </row>
    <row r="447" spans="1:21" x14ac:dyDescent="0.3">
      <c r="A447" s="1" t="s">
        <v>426</v>
      </c>
      <c r="B447" s="3" t="s">
        <v>470</v>
      </c>
      <c r="C447" s="1" t="s">
        <v>319</v>
      </c>
      <c r="D447" s="1" t="s">
        <v>381</v>
      </c>
      <c r="E447" s="1" t="s">
        <v>387</v>
      </c>
      <c r="F447" s="1">
        <v>80697.385999999999</v>
      </c>
      <c r="G447" s="1">
        <v>898.71999999999991</v>
      </c>
      <c r="H447" s="1">
        <v>49.500000000000007</v>
      </c>
      <c r="I447" s="1">
        <v>0.1598897</v>
      </c>
      <c r="J447" s="1">
        <v>151.13829999999999</v>
      </c>
      <c r="K447" s="1">
        <v>0.34162700000000001</v>
      </c>
      <c r="L447" s="1">
        <v>32</v>
      </c>
      <c r="M447" s="1">
        <v>4.1389089999999999</v>
      </c>
      <c r="N447" s="1">
        <v>79.886899999999997</v>
      </c>
      <c r="O447" s="1">
        <v>5.9956469705773596</v>
      </c>
      <c r="P447">
        <f t="shared" si="12"/>
        <v>85.882546970577351</v>
      </c>
      <c r="Q447" s="1">
        <v>204.031421052632</v>
      </c>
      <c r="R447" s="1" t="s">
        <v>403</v>
      </c>
      <c r="S447" s="1" t="s">
        <v>423</v>
      </c>
      <c r="T447" s="1">
        <v>7.0889597301819904</v>
      </c>
      <c r="U447">
        <f t="shared" si="14"/>
        <v>8.2542495305950925E-2</v>
      </c>
    </row>
    <row r="448" spans="1:21" x14ac:dyDescent="0.3">
      <c r="A448" s="1" t="s">
        <v>425</v>
      </c>
      <c r="B448" s="3" t="s">
        <v>471</v>
      </c>
      <c r="C448" s="1" t="s">
        <v>318</v>
      </c>
      <c r="D448" s="1" t="s">
        <v>379</v>
      </c>
      <c r="E448" s="1" t="s">
        <v>389</v>
      </c>
      <c r="F448" s="1">
        <v>2530</v>
      </c>
      <c r="G448" s="1">
        <v>5570</v>
      </c>
      <c r="H448" s="1">
        <v>122.65</v>
      </c>
      <c r="I448" s="1">
        <v>0.21429999999999999</v>
      </c>
      <c r="J448" s="1">
        <v>127</v>
      </c>
      <c r="K448" s="1">
        <v>0.71547749999999999</v>
      </c>
      <c r="L448" s="1">
        <v>33</v>
      </c>
      <c r="M448" s="1">
        <v>0.1515118</v>
      </c>
      <c r="N448" s="1">
        <v>42.688769999999998</v>
      </c>
      <c r="O448" s="1">
        <v>5.6340029999999999</v>
      </c>
      <c r="P448">
        <f t="shared" si="12"/>
        <v>48.322772999999998</v>
      </c>
      <c r="Q448" s="1">
        <v>384.68490000000003</v>
      </c>
      <c r="R448" s="1" t="s">
        <v>407</v>
      </c>
      <c r="S448" s="1" t="s">
        <v>423</v>
      </c>
      <c r="T448" s="1">
        <v>11.91943</v>
      </c>
      <c r="U448">
        <f t="shared" si="14"/>
        <v>0.2466627898196157</v>
      </c>
    </row>
    <row r="449" spans="1:21" x14ac:dyDescent="0.3">
      <c r="A449" s="1" t="s">
        <v>426</v>
      </c>
      <c r="B449" s="3" t="s">
        <v>472</v>
      </c>
      <c r="C449" s="1" t="s">
        <v>301</v>
      </c>
      <c r="D449" s="1" t="s">
        <v>380</v>
      </c>
      <c r="E449" s="1" t="s">
        <v>383</v>
      </c>
      <c r="F449" s="1">
        <v>11300</v>
      </c>
      <c r="G449" s="1">
        <v>2700</v>
      </c>
      <c r="H449" s="1">
        <v>67.100000000000009</v>
      </c>
      <c r="I449" s="1">
        <v>0.22128900000000001</v>
      </c>
      <c r="J449" s="1">
        <v>385.22129999999999</v>
      </c>
      <c r="K449" s="1">
        <v>0.48146080000000002</v>
      </c>
      <c r="L449" s="1">
        <v>22</v>
      </c>
      <c r="M449" s="1">
        <v>13.88836</v>
      </c>
      <c r="N449" s="1">
        <v>31.66114</v>
      </c>
      <c r="O449" s="1">
        <v>12.74221</v>
      </c>
      <c r="P449">
        <f t="shared" si="12"/>
        <v>44.403350000000003</v>
      </c>
      <c r="Q449" s="1">
        <v>572.42610000000002</v>
      </c>
      <c r="R449" s="1" t="s">
        <v>399</v>
      </c>
      <c r="S449" s="1" t="s">
        <v>421</v>
      </c>
      <c r="T449" s="1">
        <v>19.235869999999998</v>
      </c>
      <c r="U449">
        <f t="shared" si="14"/>
        <v>0.43320762960452303</v>
      </c>
    </row>
    <row r="450" spans="1:21" x14ac:dyDescent="0.3">
      <c r="A450" s="1" t="s">
        <v>426</v>
      </c>
      <c r="B450" s="3" t="s">
        <v>473</v>
      </c>
      <c r="C450" s="1" t="s">
        <v>371</v>
      </c>
      <c r="D450" s="1" t="s">
        <v>379</v>
      </c>
      <c r="E450" s="1" t="s">
        <v>387</v>
      </c>
      <c r="F450" s="1">
        <v>60900</v>
      </c>
      <c r="G450" s="1">
        <v>3409</v>
      </c>
      <c r="H450" s="1" t="s">
        <v>396</v>
      </c>
      <c r="I450" s="1">
        <v>0.28000000000000003</v>
      </c>
      <c r="J450" s="1">
        <v>153.0479</v>
      </c>
      <c r="K450" s="1">
        <v>0.54147339999999999</v>
      </c>
      <c r="L450" s="1">
        <v>30.30029</v>
      </c>
      <c r="M450" s="1">
        <v>3.0790630000000001</v>
      </c>
      <c r="N450" s="1">
        <v>6.2633297129388597</v>
      </c>
      <c r="O450" s="1">
        <v>9.1093248491677201</v>
      </c>
      <c r="P450">
        <f t="shared" si="12"/>
        <v>15.372654562106579</v>
      </c>
      <c r="Q450" s="1">
        <v>800.705374919929</v>
      </c>
      <c r="R450" s="1" t="s">
        <v>407</v>
      </c>
      <c r="S450" s="1" t="s">
        <v>423</v>
      </c>
      <c r="T450" s="1">
        <v>11.9668519367288</v>
      </c>
      <c r="U450">
        <f t="shared" si="14"/>
        <v>0.77845058499050357</v>
      </c>
    </row>
    <row r="451" spans="1:21" x14ac:dyDescent="0.3">
      <c r="A451" s="1" t="s">
        <v>426</v>
      </c>
      <c r="B451" s="3" t="s">
        <v>474</v>
      </c>
      <c r="C451" s="1" t="s">
        <v>341</v>
      </c>
      <c r="D451" s="1" t="s">
        <v>379</v>
      </c>
      <c r="E451" s="1" t="s">
        <v>382</v>
      </c>
      <c r="F451" s="1">
        <v>1390.1</v>
      </c>
      <c r="G451" s="1">
        <v>4406</v>
      </c>
      <c r="H451" s="1" t="s">
        <v>396</v>
      </c>
      <c r="I451" s="1">
        <v>0.27345809999999998</v>
      </c>
      <c r="J451" s="1">
        <v>81.812049999999999</v>
      </c>
      <c r="K451" s="1">
        <v>0.66159210000000002</v>
      </c>
      <c r="L451" s="1">
        <v>36</v>
      </c>
      <c r="M451" s="1">
        <v>1.37113</v>
      </c>
      <c r="N451" s="1">
        <v>28.349170000000001</v>
      </c>
      <c r="O451" s="1">
        <v>57.797530000000002</v>
      </c>
      <c r="P451">
        <f t="shared" ref="P451:P514" si="15">N451+O451</f>
        <v>86.14670000000001</v>
      </c>
      <c r="Q451" s="1">
        <v>745.15419999999995</v>
      </c>
      <c r="R451" s="1" t="s">
        <v>401</v>
      </c>
      <c r="S451" s="1" t="s">
        <v>423</v>
      </c>
      <c r="T451" s="1">
        <v>34.904420000000002</v>
      </c>
      <c r="U451">
        <f t="shared" si="14"/>
        <v>0.40517419703830787</v>
      </c>
    </row>
    <row r="452" spans="1:21" x14ac:dyDescent="0.3">
      <c r="A452" s="1" t="s">
        <v>426</v>
      </c>
      <c r="B452" s="3" t="s">
        <v>475</v>
      </c>
      <c r="C452" s="1" t="s">
        <v>301</v>
      </c>
      <c r="D452" s="1" t="s">
        <v>380</v>
      </c>
      <c r="E452" s="1" t="s">
        <v>383</v>
      </c>
      <c r="F452" s="1">
        <v>10430</v>
      </c>
      <c r="G452" s="1">
        <v>3000</v>
      </c>
      <c r="H452" s="1">
        <v>67.100000000000009</v>
      </c>
      <c r="I452" s="1">
        <v>0.21483940000000001</v>
      </c>
      <c r="J452" s="1">
        <v>156.73240000000001</v>
      </c>
      <c r="K452" s="1">
        <v>0.54629240000000001</v>
      </c>
      <c r="L452" s="1">
        <v>32</v>
      </c>
      <c r="M452" s="1">
        <v>28.404250000000001</v>
      </c>
      <c r="N452" s="1">
        <v>31.94792</v>
      </c>
      <c r="O452" s="1">
        <v>23.513960000000001</v>
      </c>
      <c r="P452">
        <f t="shared" si="15"/>
        <v>55.461880000000001</v>
      </c>
      <c r="Q452" s="1">
        <v>1255.587</v>
      </c>
      <c r="R452" s="1" t="s">
        <v>399</v>
      </c>
      <c r="S452" s="1" t="s">
        <v>421</v>
      </c>
      <c r="T452" s="1">
        <v>21.325089999999999</v>
      </c>
      <c r="U452">
        <f t="shared" si="14"/>
        <v>0.38449994843304985</v>
      </c>
    </row>
    <row r="453" spans="1:21" x14ac:dyDescent="0.3">
      <c r="A453" s="1" t="s">
        <v>426</v>
      </c>
      <c r="B453" s="3" t="s">
        <v>476</v>
      </c>
      <c r="C453" s="1" t="s">
        <v>301</v>
      </c>
      <c r="D453" s="1" t="s">
        <v>380</v>
      </c>
      <c r="E453" s="1" t="s">
        <v>382</v>
      </c>
      <c r="F453" s="1">
        <v>17300</v>
      </c>
      <c r="G453" s="1">
        <v>4402</v>
      </c>
      <c r="H453" s="1">
        <v>85.25</v>
      </c>
      <c r="I453" s="1">
        <v>0.22710150000000001</v>
      </c>
      <c r="J453" s="1">
        <v>130.29560000000001</v>
      </c>
      <c r="K453" s="1">
        <v>0.51223890000000005</v>
      </c>
      <c r="L453" s="1">
        <v>41</v>
      </c>
      <c r="M453" s="1">
        <v>1.815469</v>
      </c>
      <c r="N453" s="1">
        <v>15.43524</v>
      </c>
      <c r="O453" s="1">
        <v>18.162610000000001</v>
      </c>
      <c r="P453">
        <f t="shared" si="15"/>
        <v>33.597850000000001</v>
      </c>
      <c r="Q453" s="1">
        <v>1386.6120000000001</v>
      </c>
      <c r="R453" s="1" t="s">
        <v>399</v>
      </c>
      <c r="S453" s="1" t="s">
        <v>421</v>
      </c>
      <c r="T453" s="1">
        <v>34.299370000000003</v>
      </c>
      <c r="U453">
        <f t="shared" si="14"/>
        <v>1.0208799074940809</v>
      </c>
    </row>
    <row r="454" spans="1:21" x14ac:dyDescent="0.3">
      <c r="A454" s="1" t="s">
        <v>426</v>
      </c>
      <c r="B454" s="3" t="s">
        <v>477</v>
      </c>
      <c r="C454" s="1" t="s">
        <v>301</v>
      </c>
      <c r="D454" s="1" t="s">
        <v>380</v>
      </c>
      <c r="E454" s="1" t="s">
        <v>383</v>
      </c>
      <c r="F454" s="1">
        <v>3100</v>
      </c>
      <c r="G454" s="1">
        <v>3177</v>
      </c>
      <c r="H454" s="1">
        <v>48.400000000000006</v>
      </c>
      <c r="I454" s="1">
        <v>0.21314549999999999</v>
      </c>
      <c r="J454" s="1">
        <v>315.25689999999997</v>
      </c>
      <c r="K454" s="1">
        <v>0.56416529999999998</v>
      </c>
      <c r="L454" s="1">
        <v>41.92163</v>
      </c>
      <c r="M454" s="1">
        <v>1.7178230000000001</v>
      </c>
      <c r="N454" s="1">
        <v>8.1695060000000002</v>
      </c>
      <c r="O454" s="1">
        <v>7.279172</v>
      </c>
      <c r="P454">
        <f t="shared" si="15"/>
        <v>15.448678000000001</v>
      </c>
      <c r="Q454" s="1">
        <v>553.08280000000002</v>
      </c>
      <c r="R454" s="1" t="s">
        <v>399</v>
      </c>
      <c r="S454" s="1" t="s">
        <v>421</v>
      </c>
      <c r="T454" s="1">
        <v>9.5797989999999995</v>
      </c>
      <c r="U454">
        <f t="shared" si="14"/>
        <v>0.62010477530828201</v>
      </c>
    </row>
    <row r="455" spans="1:21" x14ac:dyDescent="0.3">
      <c r="A455" s="1" t="s">
        <v>426</v>
      </c>
      <c r="B455" s="3" t="s">
        <v>478</v>
      </c>
      <c r="C455" s="1" t="s">
        <v>729</v>
      </c>
      <c r="D455" s="1" t="s">
        <v>381</v>
      </c>
      <c r="E455" s="1" t="s">
        <v>382</v>
      </c>
      <c r="F455" s="1">
        <v>17700</v>
      </c>
      <c r="G455" s="1">
        <v>1500</v>
      </c>
      <c r="H455" s="1" t="s">
        <v>396</v>
      </c>
      <c r="I455" s="1">
        <v>0.2</v>
      </c>
      <c r="J455" s="1">
        <v>581</v>
      </c>
      <c r="K455" s="1">
        <v>0.39194410000000002</v>
      </c>
      <c r="L455" s="1">
        <v>31</v>
      </c>
      <c r="M455" s="1">
        <v>3.058595</v>
      </c>
      <c r="N455" s="1">
        <v>68.656850000000006</v>
      </c>
      <c r="O455" s="1">
        <v>5.162496</v>
      </c>
      <c r="P455">
        <f t="shared" si="15"/>
        <v>73.81934600000001</v>
      </c>
      <c r="Q455" s="1">
        <v>1095.9369999999999</v>
      </c>
      <c r="R455" s="1" t="s">
        <v>405</v>
      </c>
      <c r="S455" s="1" t="s">
        <v>423</v>
      </c>
      <c r="T455" s="1">
        <v>11.848649999999999</v>
      </c>
      <c r="U455">
        <f t="shared" si="14"/>
        <v>0.16050873709989244</v>
      </c>
    </row>
    <row r="456" spans="1:21" x14ac:dyDescent="0.3">
      <c r="A456" s="1" t="s">
        <v>425</v>
      </c>
      <c r="B456" s="3" t="s">
        <v>479</v>
      </c>
      <c r="C456" s="1" t="s">
        <v>329</v>
      </c>
      <c r="D456" s="1" t="s">
        <v>380</v>
      </c>
      <c r="E456" s="1" t="s">
        <v>382</v>
      </c>
      <c r="F456" s="1">
        <v>5140</v>
      </c>
      <c r="G456" s="1">
        <v>8700</v>
      </c>
      <c r="H456" s="1" t="s">
        <v>396</v>
      </c>
      <c r="I456" s="1">
        <v>0.24819169999999999</v>
      </c>
      <c r="J456" s="1">
        <v>93.300120000000007</v>
      </c>
      <c r="K456" s="1">
        <v>0.538991</v>
      </c>
      <c r="L456" s="1">
        <v>37</v>
      </c>
      <c r="M456" s="1">
        <v>3.4236970000000002</v>
      </c>
      <c r="N456" s="1">
        <v>8.5150269999999999</v>
      </c>
      <c r="O456" s="1">
        <v>4.70634</v>
      </c>
      <c r="P456">
        <f t="shared" si="15"/>
        <v>13.221367000000001</v>
      </c>
      <c r="Q456" s="1">
        <v>437.30309999999997</v>
      </c>
      <c r="R456" s="1" t="s">
        <v>406</v>
      </c>
      <c r="S456" s="1" t="s">
        <v>421</v>
      </c>
      <c r="T456" s="1">
        <v>5.2374479999999997</v>
      </c>
      <c r="U456">
        <f t="shared" si="14"/>
        <v>0.39613513489187613</v>
      </c>
    </row>
    <row r="457" spans="1:21" x14ac:dyDescent="0.3">
      <c r="A457" s="1" t="s">
        <v>426</v>
      </c>
      <c r="B457" s="3" t="s">
        <v>480</v>
      </c>
      <c r="C457" s="1" t="s">
        <v>301</v>
      </c>
      <c r="D457" s="1" t="s">
        <v>380</v>
      </c>
      <c r="E457" s="1" t="s">
        <v>383</v>
      </c>
      <c r="F457" s="1">
        <v>2000</v>
      </c>
      <c r="G457" s="1">
        <v>5700</v>
      </c>
      <c r="H457" s="1">
        <v>106.7</v>
      </c>
      <c r="I457" s="1">
        <v>0.22878219999999999</v>
      </c>
      <c r="J457" s="1">
        <v>427.46409999999997</v>
      </c>
      <c r="K457" s="1">
        <v>0.56474159999999995</v>
      </c>
      <c r="L457" s="1">
        <v>32</v>
      </c>
      <c r="M457" s="1">
        <v>0.51959460000000002</v>
      </c>
      <c r="N457" s="1">
        <v>42.725619999999999</v>
      </c>
      <c r="O457" s="1">
        <v>6.3780169999999998</v>
      </c>
      <c r="P457">
        <f t="shared" si="15"/>
        <v>49.103636999999999</v>
      </c>
      <c r="Q457" s="1">
        <v>420.12619999999998</v>
      </c>
      <c r="R457" s="1" t="s">
        <v>399</v>
      </c>
      <c r="S457" s="1" t="s">
        <v>421</v>
      </c>
      <c r="T457" s="1">
        <v>10.82325</v>
      </c>
      <c r="U457">
        <f t="shared" si="14"/>
        <v>0.22041646324487124</v>
      </c>
    </row>
    <row r="458" spans="1:21" x14ac:dyDescent="0.3">
      <c r="A458" s="1" t="s">
        <v>426</v>
      </c>
      <c r="B458" s="3" t="s">
        <v>481</v>
      </c>
      <c r="C458" s="1" t="s">
        <v>306</v>
      </c>
      <c r="D458" s="1" t="s">
        <v>379</v>
      </c>
      <c r="E458" s="1" t="s">
        <v>382</v>
      </c>
      <c r="F458" s="1">
        <v>6707.2169999999996</v>
      </c>
      <c r="G458" s="1">
        <v>7225</v>
      </c>
      <c r="H458" s="1" t="s">
        <v>396</v>
      </c>
      <c r="I458" s="1">
        <v>0.11</v>
      </c>
      <c r="J458" s="1">
        <v>20.99108</v>
      </c>
      <c r="K458" s="1">
        <v>0.45928669999999999</v>
      </c>
      <c r="L458" s="1">
        <v>33</v>
      </c>
      <c r="M458" s="1">
        <v>3.3117380000000001</v>
      </c>
      <c r="N458" s="1">
        <v>43.178330000000003</v>
      </c>
      <c r="O458" s="1">
        <v>15.910640000000001</v>
      </c>
      <c r="P458">
        <f t="shared" si="15"/>
        <v>59.088970000000003</v>
      </c>
      <c r="Q458" s="1">
        <v>743.78859999999997</v>
      </c>
      <c r="R458" s="1" t="s">
        <v>404</v>
      </c>
      <c r="S458" s="1" t="s">
        <v>424</v>
      </c>
      <c r="T458" s="1">
        <v>58.183689999999999</v>
      </c>
      <c r="U458">
        <f t="shared" si="14"/>
        <v>0.98467937417084772</v>
      </c>
    </row>
    <row r="459" spans="1:21" x14ac:dyDescent="0.3">
      <c r="A459" s="1" t="s">
        <v>425</v>
      </c>
      <c r="B459" s="3" t="s">
        <v>482</v>
      </c>
      <c r="C459" s="1" t="s">
        <v>318</v>
      </c>
      <c r="D459" s="1" t="s">
        <v>379</v>
      </c>
      <c r="E459" s="1" t="s">
        <v>389</v>
      </c>
      <c r="F459" s="1">
        <v>13059</v>
      </c>
      <c r="G459" s="1">
        <v>4882</v>
      </c>
      <c r="H459" s="1" t="s">
        <v>396</v>
      </c>
      <c r="I459" s="1">
        <v>0.13166320000000001</v>
      </c>
      <c r="J459" s="1">
        <v>31.914149999999999</v>
      </c>
      <c r="K459" s="1">
        <v>0.35194959999999997</v>
      </c>
      <c r="L459" s="1">
        <v>30.234670000000001</v>
      </c>
      <c r="M459" s="1">
        <v>3.0790630000000001</v>
      </c>
      <c r="N459" s="1">
        <v>0.55692260000000005</v>
      </c>
      <c r="O459" s="1">
        <v>7.0773789999999996</v>
      </c>
      <c r="P459">
        <f t="shared" si="15"/>
        <v>7.6343015999999997</v>
      </c>
      <c r="Q459" s="1">
        <v>985.72749999999996</v>
      </c>
      <c r="R459" s="1" t="s">
        <v>407</v>
      </c>
      <c r="S459" s="1" t="s">
        <v>423</v>
      </c>
      <c r="T459" s="1">
        <v>3.9189029999999998</v>
      </c>
      <c r="U459">
        <f t="shared" si="14"/>
        <v>0.51332829187675788</v>
      </c>
    </row>
    <row r="460" spans="1:21" x14ac:dyDescent="0.3">
      <c r="A460" s="1" t="s">
        <v>425</v>
      </c>
      <c r="B460" s="3" t="s">
        <v>483</v>
      </c>
      <c r="C460" s="1" t="s">
        <v>321</v>
      </c>
      <c r="D460" s="1" t="s">
        <v>381</v>
      </c>
      <c r="E460" s="1" t="s">
        <v>382</v>
      </c>
      <c r="F460" s="1">
        <v>144000</v>
      </c>
      <c r="G460" s="1">
        <v>0</v>
      </c>
      <c r="H460" s="1">
        <v>0</v>
      </c>
      <c r="I460" s="1">
        <v>0.25977919999999999</v>
      </c>
      <c r="J460" s="1">
        <v>96.404539999999997</v>
      </c>
      <c r="K460" s="1">
        <v>0.55357840000000003</v>
      </c>
      <c r="L460" s="1">
        <v>34.919910000000002</v>
      </c>
      <c r="M460" s="1">
        <v>12.19271</v>
      </c>
      <c r="N460" s="1">
        <v>21.844729999999998</v>
      </c>
      <c r="O460" s="1">
        <v>164.72110000000001</v>
      </c>
      <c r="P460">
        <f t="shared" si="15"/>
        <v>186.56583000000001</v>
      </c>
      <c r="Q460" s="1">
        <v>2957.5070000000001</v>
      </c>
      <c r="R460" s="1" t="s">
        <v>405</v>
      </c>
      <c r="S460" s="1" t="s">
        <v>423</v>
      </c>
      <c r="T460" s="1">
        <v>212.60419999999999</v>
      </c>
      <c r="U460">
        <f t="shared" si="14"/>
        <v>1.139566661269108</v>
      </c>
    </row>
    <row r="461" spans="1:21" x14ac:dyDescent="0.3">
      <c r="A461" s="1" t="s">
        <v>426</v>
      </c>
      <c r="B461" s="3" t="s">
        <v>484</v>
      </c>
      <c r="C461" s="1" t="s">
        <v>321</v>
      </c>
      <c r="D461" s="1" t="s">
        <v>381</v>
      </c>
      <c r="E461" s="1" t="s">
        <v>382</v>
      </c>
      <c r="F461" s="1">
        <v>157000</v>
      </c>
      <c r="G461" s="1">
        <v>0</v>
      </c>
      <c r="H461" s="1">
        <v>0</v>
      </c>
      <c r="I461" s="1">
        <v>0.26101629999999998</v>
      </c>
      <c r="J461" s="1">
        <v>142.8828</v>
      </c>
      <c r="K461" s="1">
        <v>0.55097929999999995</v>
      </c>
      <c r="L461" s="1">
        <v>33.739879999999999</v>
      </c>
      <c r="M461" s="1">
        <v>5.5851639999999998</v>
      </c>
      <c r="N461" s="1">
        <v>31.249655037255501</v>
      </c>
      <c r="O461" s="1">
        <v>7.4172184191692203</v>
      </c>
      <c r="P461">
        <f t="shared" si="15"/>
        <v>38.666873456424725</v>
      </c>
      <c r="Q461" s="1">
        <v>3699.3301428571399</v>
      </c>
      <c r="R461" s="1" t="s">
        <v>405</v>
      </c>
      <c r="S461" s="1" t="s">
        <v>423</v>
      </c>
      <c r="T461" s="1">
        <v>74.486170000000001</v>
      </c>
      <c r="U461">
        <f t="shared" si="14"/>
        <v>1.9263561633433202</v>
      </c>
    </row>
    <row r="462" spans="1:21" x14ac:dyDescent="0.3">
      <c r="A462" s="1" t="s">
        <v>426</v>
      </c>
      <c r="B462" s="3" t="s">
        <v>485</v>
      </c>
      <c r="C462" s="1" t="s">
        <v>321</v>
      </c>
      <c r="D462" s="1" t="s">
        <v>381</v>
      </c>
      <c r="E462" s="1" t="s">
        <v>382</v>
      </c>
      <c r="F462" s="1">
        <v>19000</v>
      </c>
      <c r="G462" s="1">
        <v>0</v>
      </c>
      <c r="H462" s="1">
        <v>0</v>
      </c>
      <c r="I462" s="1">
        <v>0.23518320000000001</v>
      </c>
      <c r="J462" s="1">
        <v>41.74297</v>
      </c>
      <c r="K462" s="1">
        <v>0.59903450000000003</v>
      </c>
      <c r="L462" s="1">
        <v>41.036160000000002</v>
      </c>
      <c r="M462" s="1">
        <v>1.4549019999999999</v>
      </c>
      <c r="N462" s="1">
        <v>26.73762</v>
      </c>
      <c r="O462" s="1">
        <v>12.65344</v>
      </c>
      <c r="P462">
        <f t="shared" si="15"/>
        <v>39.391059999999996</v>
      </c>
      <c r="Q462" s="1">
        <v>678.87649999999996</v>
      </c>
      <c r="R462" s="1" t="s">
        <v>405</v>
      </c>
      <c r="S462" s="1" t="s">
        <v>423</v>
      </c>
      <c r="T462" s="1">
        <v>17.16929</v>
      </c>
      <c r="U462">
        <f t="shared" si="14"/>
        <v>0.43586768165162354</v>
      </c>
    </row>
    <row r="463" spans="1:21" x14ac:dyDescent="0.3">
      <c r="A463" s="1" t="s">
        <v>425</v>
      </c>
      <c r="B463" s="3" t="s">
        <v>486</v>
      </c>
      <c r="C463" s="1" t="s">
        <v>321</v>
      </c>
      <c r="D463" s="1" t="s">
        <v>381</v>
      </c>
      <c r="E463" s="1" t="s">
        <v>382</v>
      </c>
      <c r="F463" s="1">
        <v>106000</v>
      </c>
      <c r="G463" s="1">
        <v>0</v>
      </c>
      <c r="H463" s="1">
        <v>0</v>
      </c>
      <c r="I463" s="1">
        <v>0.26036490000000001</v>
      </c>
      <c r="J463" s="1">
        <v>3507.2249999999999</v>
      </c>
      <c r="K463" s="1">
        <v>0.55357840000000003</v>
      </c>
      <c r="L463" s="1">
        <v>34.919910000000002</v>
      </c>
      <c r="M463" s="1">
        <v>12.19271</v>
      </c>
      <c r="N463" s="1">
        <v>29.745740000000001</v>
      </c>
      <c r="O463" s="1">
        <v>14.47861</v>
      </c>
      <c r="P463">
        <f t="shared" si="15"/>
        <v>44.224350000000001</v>
      </c>
      <c r="Q463" s="1">
        <v>3680.0520000000001</v>
      </c>
      <c r="R463" s="1" t="s">
        <v>405</v>
      </c>
      <c r="S463" s="1" t="s">
        <v>423</v>
      </c>
      <c r="T463" s="1">
        <v>60.527760000000001</v>
      </c>
      <c r="U463">
        <f t="shared" si="14"/>
        <v>1.3686523374566273</v>
      </c>
    </row>
    <row r="464" spans="1:21" x14ac:dyDescent="0.3">
      <c r="A464" s="1" t="s">
        <v>425</v>
      </c>
      <c r="B464" s="3" t="s">
        <v>487</v>
      </c>
      <c r="C464" s="1" t="s">
        <v>321</v>
      </c>
      <c r="D464" s="1" t="s">
        <v>381</v>
      </c>
      <c r="E464" s="1" t="s">
        <v>382</v>
      </c>
      <c r="F464" s="1">
        <v>127000</v>
      </c>
      <c r="G464" s="1">
        <v>0</v>
      </c>
      <c r="H464" s="1">
        <v>0</v>
      </c>
      <c r="I464" s="1">
        <v>0.25977919999999999</v>
      </c>
      <c r="J464" s="1">
        <v>96.404539999999997</v>
      </c>
      <c r="K464" s="1">
        <v>0.55357840000000003</v>
      </c>
      <c r="L464" s="1">
        <v>34.919910000000002</v>
      </c>
      <c r="M464" s="1">
        <v>12.19271</v>
      </c>
      <c r="N464" s="1">
        <v>21.844729999999998</v>
      </c>
      <c r="O464" s="1">
        <v>174.13589999999999</v>
      </c>
      <c r="P464">
        <f t="shared" si="15"/>
        <v>195.98062999999999</v>
      </c>
      <c r="Q464" s="1">
        <v>2670.4389999999999</v>
      </c>
      <c r="R464" s="1" t="s">
        <v>405</v>
      </c>
      <c r="S464" s="1" t="s">
        <v>423</v>
      </c>
      <c r="T464" s="1">
        <v>212.60419999999999</v>
      </c>
      <c r="U464">
        <f t="shared" ref="U464:U527" si="16">T464/P464</f>
        <v>1.0848225153679729</v>
      </c>
    </row>
    <row r="465" spans="1:21" x14ac:dyDescent="0.3">
      <c r="A465" s="1" t="s">
        <v>425</v>
      </c>
      <c r="B465" s="3" t="s">
        <v>488</v>
      </c>
      <c r="C465" s="1" t="s">
        <v>303</v>
      </c>
      <c r="D465" s="1" t="s">
        <v>379</v>
      </c>
      <c r="E465" s="1" t="s">
        <v>382</v>
      </c>
      <c r="F465" s="1">
        <v>68900</v>
      </c>
      <c r="G465" s="1">
        <v>0</v>
      </c>
      <c r="H465" s="1">
        <v>0</v>
      </c>
      <c r="I465" s="1">
        <v>0.24153530000000001</v>
      </c>
      <c r="J465" s="1">
        <v>43.711410000000001</v>
      </c>
      <c r="K465" s="1">
        <v>0.59655440000000004</v>
      </c>
      <c r="L465" s="1">
        <v>38.96311</v>
      </c>
      <c r="M465" s="1">
        <v>1.080068</v>
      </c>
      <c r="N465" s="1">
        <v>59.970849999999999</v>
      </c>
      <c r="O465" s="1">
        <v>21.180720000000001</v>
      </c>
      <c r="P465">
        <f t="shared" si="15"/>
        <v>81.151569999999992</v>
      </c>
      <c r="Q465" s="1">
        <v>863.46860000000004</v>
      </c>
      <c r="R465" s="1" t="s">
        <v>401</v>
      </c>
      <c r="S465" s="1" t="s">
        <v>423</v>
      </c>
      <c r="T465" s="1">
        <v>38.695410000000003</v>
      </c>
      <c r="U465">
        <f t="shared" si="16"/>
        <v>0.47682885247937912</v>
      </c>
    </row>
    <row r="466" spans="1:21" x14ac:dyDescent="0.3">
      <c r="A466" s="1" t="s">
        <v>425</v>
      </c>
      <c r="B466" s="3" t="s">
        <v>489</v>
      </c>
      <c r="C466" s="1" t="s">
        <v>329</v>
      </c>
      <c r="D466" s="1" t="s">
        <v>380</v>
      </c>
      <c r="E466" s="1" t="s">
        <v>382</v>
      </c>
      <c r="F466" s="1">
        <v>14930</v>
      </c>
      <c r="G466" s="1">
        <v>1611</v>
      </c>
      <c r="H466" s="1">
        <v>60</v>
      </c>
      <c r="I466" s="1">
        <v>0.26967609999999997</v>
      </c>
      <c r="J466" s="1">
        <v>150</v>
      </c>
      <c r="K466" s="1">
        <v>0.69045699999999999</v>
      </c>
      <c r="L466" s="1">
        <v>19</v>
      </c>
      <c r="M466" s="1">
        <v>16.313500000000001</v>
      </c>
      <c r="N466" s="1">
        <v>33.689250000000001</v>
      </c>
      <c r="O466" s="1">
        <v>50.570860000000003</v>
      </c>
      <c r="P466">
        <f t="shared" si="15"/>
        <v>84.260109999999997</v>
      </c>
      <c r="Q466" s="1">
        <v>2146.3040000000001</v>
      </c>
      <c r="R466" s="1" t="s">
        <v>406</v>
      </c>
      <c r="S466" s="1" t="s">
        <v>421</v>
      </c>
      <c r="T466" s="1">
        <v>37.966799999999999</v>
      </c>
      <c r="U466">
        <f t="shared" si="16"/>
        <v>0.4505904395330127</v>
      </c>
    </row>
    <row r="467" spans="1:21" x14ac:dyDescent="0.3">
      <c r="A467" s="1" t="s">
        <v>425</v>
      </c>
      <c r="B467" s="3" t="s">
        <v>490</v>
      </c>
      <c r="C467" s="1" t="s">
        <v>301</v>
      </c>
      <c r="D467" s="1" t="s">
        <v>380</v>
      </c>
      <c r="E467" s="1" t="s">
        <v>383</v>
      </c>
      <c r="F467" s="1">
        <v>15000</v>
      </c>
      <c r="G467" s="1">
        <v>0</v>
      </c>
      <c r="H467" s="1">
        <v>0</v>
      </c>
      <c r="I467" s="1">
        <v>0.27487279999999997</v>
      </c>
      <c r="J467" s="1">
        <v>998.17679999999996</v>
      </c>
      <c r="K467" s="1">
        <v>0.70568529999999996</v>
      </c>
      <c r="L467" s="1">
        <v>32.435600000000001</v>
      </c>
      <c r="M467" s="1">
        <v>18.84836</v>
      </c>
      <c r="N467" s="1">
        <v>37.028370000000002</v>
      </c>
      <c r="O467" s="1">
        <v>47.404110000000003</v>
      </c>
      <c r="P467">
        <f t="shared" si="15"/>
        <v>84.432479999999998</v>
      </c>
      <c r="Q467" s="1">
        <v>24142.61</v>
      </c>
      <c r="R467" s="1" t="s">
        <v>399</v>
      </c>
      <c r="S467" s="1" t="s">
        <v>421</v>
      </c>
      <c r="T467" s="1">
        <v>116.675</v>
      </c>
      <c r="U467">
        <f t="shared" si="16"/>
        <v>1.3818734212236807</v>
      </c>
    </row>
    <row r="468" spans="1:21" x14ac:dyDescent="0.3">
      <c r="A468" s="1" t="s">
        <v>425</v>
      </c>
      <c r="B468" s="3" t="s">
        <v>491</v>
      </c>
      <c r="C468" s="1" t="s">
        <v>301</v>
      </c>
      <c r="D468" s="1" t="s">
        <v>380</v>
      </c>
      <c r="E468" s="1" t="s">
        <v>383</v>
      </c>
      <c r="F468" s="1">
        <v>14560</v>
      </c>
      <c r="G468" s="1">
        <v>0</v>
      </c>
      <c r="H468" s="1">
        <v>0</v>
      </c>
      <c r="I468" s="1">
        <v>0.18016869999999999</v>
      </c>
      <c r="J468" s="1">
        <v>324.58569999999997</v>
      </c>
      <c r="K468" s="1">
        <v>0.59317220000000004</v>
      </c>
      <c r="L468" s="1">
        <v>35.834139999999998</v>
      </c>
      <c r="M468" s="1">
        <v>2.7397830000000001</v>
      </c>
      <c r="N468" s="1">
        <v>33.286799999999999</v>
      </c>
      <c r="O468" s="1">
        <v>15.704420000000001</v>
      </c>
      <c r="P468">
        <f t="shared" si="15"/>
        <v>48.991219999999998</v>
      </c>
      <c r="Q468" s="1">
        <v>5277.8310000000001</v>
      </c>
      <c r="R468" s="1" t="s">
        <v>399</v>
      </c>
      <c r="S468" s="1" t="s">
        <v>421</v>
      </c>
      <c r="T468" s="1">
        <v>12.811310000000001</v>
      </c>
      <c r="U468">
        <f t="shared" si="16"/>
        <v>0.26150216304064283</v>
      </c>
    </row>
    <row r="469" spans="1:21" x14ac:dyDescent="0.3">
      <c r="A469" s="1" t="s">
        <v>426</v>
      </c>
      <c r="B469" s="3" t="s">
        <v>492</v>
      </c>
      <c r="C469" s="1" t="s">
        <v>313</v>
      </c>
      <c r="D469" s="1" t="s">
        <v>380</v>
      </c>
      <c r="E469" s="1" t="s">
        <v>386</v>
      </c>
      <c r="F469" s="1">
        <v>7000</v>
      </c>
      <c r="G469" s="1">
        <v>0</v>
      </c>
      <c r="H469" s="1">
        <v>0</v>
      </c>
      <c r="I469" s="1">
        <v>0.2471005</v>
      </c>
      <c r="J469" s="1">
        <v>161.36699999999999</v>
      </c>
      <c r="K469" s="1">
        <v>0.61127869999999995</v>
      </c>
      <c r="L469" s="1">
        <v>36.260300000000001</v>
      </c>
      <c r="M469" s="1">
        <v>1.37113</v>
      </c>
      <c r="N469" s="1">
        <v>16.838159999999998</v>
      </c>
      <c r="O469" s="1">
        <v>24.128039999999999</v>
      </c>
      <c r="P469">
        <f t="shared" si="15"/>
        <v>40.966200000000001</v>
      </c>
      <c r="Q469" s="1">
        <v>343.48590000000002</v>
      </c>
      <c r="R469" s="1" t="s">
        <v>402</v>
      </c>
      <c r="S469" s="1" t="s">
        <v>423</v>
      </c>
      <c r="T469" s="1">
        <v>34.376860000000001</v>
      </c>
      <c r="U469">
        <f t="shared" si="16"/>
        <v>0.83915178854763195</v>
      </c>
    </row>
    <row r="470" spans="1:21" x14ac:dyDescent="0.3">
      <c r="A470" s="1" t="s">
        <v>425</v>
      </c>
      <c r="B470" s="3" t="s">
        <v>493</v>
      </c>
      <c r="C470" s="1" t="s">
        <v>730</v>
      </c>
      <c r="D470" s="1" t="s">
        <v>380</v>
      </c>
      <c r="E470" s="1" t="s">
        <v>382</v>
      </c>
      <c r="F470" s="1">
        <v>15400</v>
      </c>
      <c r="G470" s="1">
        <v>9000</v>
      </c>
      <c r="H470" s="1" t="s">
        <v>396</v>
      </c>
      <c r="I470" s="1">
        <v>0.14000000000000001</v>
      </c>
      <c r="J470" s="1">
        <v>153.06790000000001</v>
      </c>
      <c r="K470" s="1">
        <v>0.55305439999999995</v>
      </c>
      <c r="L470" s="1">
        <v>34.499980000000001</v>
      </c>
      <c r="M470" s="1">
        <v>5.6195139999999997</v>
      </c>
      <c r="N470" s="1">
        <v>368.02130132854103</v>
      </c>
      <c r="O470" s="1">
        <v>481.09080941212198</v>
      </c>
      <c r="P470">
        <f t="shared" si="15"/>
        <v>849.11211074066296</v>
      </c>
      <c r="Q470" s="1">
        <v>8333.7507619047592</v>
      </c>
      <c r="R470" s="1" t="s">
        <v>411</v>
      </c>
      <c r="S470" s="1" t="s">
        <v>422</v>
      </c>
      <c r="T470" s="1">
        <v>1169.873</v>
      </c>
      <c r="U470">
        <f t="shared" si="16"/>
        <v>1.3777603513151448</v>
      </c>
    </row>
    <row r="471" spans="1:21" x14ac:dyDescent="0.3">
      <c r="A471" s="1" t="s">
        <v>426</v>
      </c>
      <c r="B471" s="3" t="s">
        <v>494</v>
      </c>
      <c r="C471" s="1" t="s">
        <v>371</v>
      </c>
      <c r="D471" s="1" t="s">
        <v>379</v>
      </c>
      <c r="E471" s="1" t="s">
        <v>387</v>
      </c>
      <c r="F471" s="1">
        <v>33570</v>
      </c>
      <c r="G471" s="1">
        <v>2427</v>
      </c>
      <c r="H471" s="1">
        <v>70.95</v>
      </c>
      <c r="I471" s="1">
        <v>0.16850000000000001</v>
      </c>
      <c r="J471" s="1">
        <v>300</v>
      </c>
      <c r="K471" s="1">
        <v>0.51166666666666705</v>
      </c>
      <c r="L471" s="1">
        <v>34</v>
      </c>
      <c r="M471" s="1">
        <v>1.1679999999999999</v>
      </c>
      <c r="N471" s="1">
        <v>82.357919999999993</v>
      </c>
      <c r="O471" s="1">
        <v>10.9661811208999</v>
      </c>
      <c r="P471">
        <f t="shared" si="15"/>
        <v>93.324101120899897</v>
      </c>
      <c r="Q471" s="1">
        <v>531.16911105799397</v>
      </c>
      <c r="R471" s="1" t="s">
        <v>407</v>
      </c>
      <c r="S471" s="1" t="s">
        <v>423</v>
      </c>
      <c r="T471" s="1">
        <v>24.241400936694902</v>
      </c>
      <c r="U471">
        <f t="shared" si="16"/>
        <v>0.25975498982080258</v>
      </c>
    </row>
    <row r="472" spans="1:21" x14ac:dyDescent="0.3">
      <c r="A472" s="1" t="s">
        <v>425</v>
      </c>
      <c r="B472" s="3" t="s">
        <v>495</v>
      </c>
      <c r="C472" s="1" t="s">
        <v>725</v>
      </c>
      <c r="D472" s="1" t="s">
        <v>379</v>
      </c>
      <c r="E472" s="1" t="s">
        <v>389</v>
      </c>
      <c r="F472" s="1">
        <v>10949</v>
      </c>
      <c r="G472" s="1">
        <v>7028</v>
      </c>
      <c r="H472" s="1" t="s">
        <v>396</v>
      </c>
      <c r="I472" s="1">
        <v>0.16578219999999999</v>
      </c>
      <c r="J472" s="1">
        <v>170.64080000000001</v>
      </c>
      <c r="K472" s="1">
        <v>0.5927559</v>
      </c>
      <c r="L472" s="1">
        <v>38.769739999999999</v>
      </c>
      <c r="M472" s="1">
        <v>1.080068</v>
      </c>
      <c r="N472" s="1">
        <v>26.38776</v>
      </c>
      <c r="O472" s="1">
        <v>10.49061</v>
      </c>
      <c r="P472">
        <f t="shared" si="15"/>
        <v>36.878370000000004</v>
      </c>
      <c r="Q472" s="1">
        <v>558.8614</v>
      </c>
      <c r="R472" s="1" t="s">
        <v>407</v>
      </c>
      <c r="S472" s="1" t="s">
        <v>423</v>
      </c>
      <c r="T472" s="1">
        <v>28.532769999999999</v>
      </c>
      <c r="U472">
        <f t="shared" si="16"/>
        <v>0.77369932564806954</v>
      </c>
    </row>
    <row r="473" spans="1:21" x14ac:dyDescent="0.3">
      <c r="A473" s="1" t="s">
        <v>425</v>
      </c>
      <c r="B473" s="3" t="s">
        <v>495</v>
      </c>
      <c r="C473" s="1" t="s">
        <v>725</v>
      </c>
      <c r="D473" s="1" t="s">
        <v>379</v>
      </c>
      <c r="E473" s="1" t="s">
        <v>382</v>
      </c>
      <c r="F473" s="1">
        <v>10949</v>
      </c>
      <c r="G473" s="1">
        <v>7028</v>
      </c>
      <c r="H473" s="1" t="s">
        <v>396</v>
      </c>
      <c r="I473" s="1">
        <v>0.16578219999999999</v>
      </c>
      <c r="J473" s="1">
        <v>170.64080000000001</v>
      </c>
      <c r="K473" s="1">
        <v>0.5927559</v>
      </c>
      <c r="L473" s="1">
        <v>38.769739999999999</v>
      </c>
      <c r="M473" s="1">
        <v>1.080068</v>
      </c>
      <c r="N473" s="1">
        <v>26.38776</v>
      </c>
      <c r="O473" s="1">
        <v>10.49061</v>
      </c>
      <c r="P473">
        <f t="shared" si="15"/>
        <v>36.878370000000004</v>
      </c>
      <c r="Q473" s="1">
        <v>558.8614</v>
      </c>
      <c r="R473" s="1" t="s">
        <v>407</v>
      </c>
      <c r="S473" s="1" t="s">
        <v>423</v>
      </c>
      <c r="T473" s="1">
        <v>28.532769999999999</v>
      </c>
      <c r="U473">
        <f t="shared" si="16"/>
        <v>0.77369932564806954</v>
      </c>
    </row>
    <row r="474" spans="1:21" x14ac:dyDescent="0.3">
      <c r="A474" s="1" t="s">
        <v>426</v>
      </c>
      <c r="B474" s="3" t="s">
        <v>496</v>
      </c>
      <c r="C474" s="1" t="s">
        <v>323</v>
      </c>
      <c r="D474" s="1" t="s">
        <v>379</v>
      </c>
      <c r="E474" s="1" t="s">
        <v>387</v>
      </c>
      <c r="F474" s="1">
        <v>12299</v>
      </c>
      <c r="G474" s="1">
        <v>4593.43</v>
      </c>
      <c r="H474" s="1">
        <v>111.10000000000001</v>
      </c>
      <c r="I474" s="1">
        <v>0.18</v>
      </c>
      <c r="J474" s="1">
        <v>1549</v>
      </c>
      <c r="K474" s="1">
        <v>0.7</v>
      </c>
      <c r="L474" s="1">
        <v>30</v>
      </c>
      <c r="M474" s="1">
        <v>2.1779999999999999</v>
      </c>
      <c r="N474" s="1">
        <v>31.66114</v>
      </c>
      <c r="O474" s="1">
        <v>16.235791107972801</v>
      </c>
      <c r="P474">
        <f t="shared" si="15"/>
        <v>47.896931107972804</v>
      </c>
      <c r="Q474" s="1">
        <v>567.87480000000005</v>
      </c>
      <c r="R474" s="1" t="s">
        <v>403</v>
      </c>
      <c r="S474" s="1" t="s">
        <v>423</v>
      </c>
      <c r="T474" s="1">
        <v>37.858467687351499</v>
      </c>
      <c r="U474">
        <f t="shared" si="16"/>
        <v>0.79041531078490479</v>
      </c>
    </row>
    <row r="475" spans="1:21" x14ac:dyDescent="0.3">
      <c r="A475" s="1" t="s">
        <v>425</v>
      </c>
      <c r="B475" s="3" t="s">
        <v>497</v>
      </c>
      <c r="C475" s="1" t="s">
        <v>727</v>
      </c>
      <c r="D475" s="1" t="s">
        <v>380</v>
      </c>
      <c r="E475" s="1" t="s">
        <v>382</v>
      </c>
      <c r="F475" s="1">
        <v>218000</v>
      </c>
      <c r="G475" s="1">
        <v>0</v>
      </c>
      <c r="H475" s="1">
        <v>0</v>
      </c>
      <c r="I475" s="1">
        <v>0.2318344</v>
      </c>
      <c r="J475" s="1">
        <v>41.74297</v>
      </c>
      <c r="K475" s="1">
        <v>0.59903450000000003</v>
      </c>
      <c r="L475" s="1">
        <v>37.419930000000001</v>
      </c>
      <c r="M475" s="1">
        <v>1.1956990000000001</v>
      </c>
      <c r="N475" s="1">
        <v>22.33381</v>
      </c>
      <c r="O475" s="1">
        <v>32.330039999999997</v>
      </c>
      <c r="P475">
        <f t="shared" si="15"/>
        <v>54.663849999999996</v>
      </c>
      <c r="Q475" s="1">
        <v>3327.5410000000002</v>
      </c>
      <c r="R475" s="1" t="s">
        <v>406</v>
      </c>
      <c r="S475" s="1" t="s">
        <v>421</v>
      </c>
      <c r="T475" s="1">
        <v>60.449840000000002</v>
      </c>
      <c r="U475">
        <f t="shared" si="16"/>
        <v>1.1058467341762428</v>
      </c>
    </row>
    <row r="476" spans="1:21" x14ac:dyDescent="0.3">
      <c r="A476" s="1" t="s">
        <v>425</v>
      </c>
      <c r="B476" s="3" t="s">
        <v>497</v>
      </c>
      <c r="C476" s="1" t="s">
        <v>727</v>
      </c>
      <c r="D476" s="1" t="s">
        <v>380</v>
      </c>
      <c r="E476" s="1" t="s">
        <v>382</v>
      </c>
      <c r="F476" s="1">
        <v>218000</v>
      </c>
      <c r="G476" s="1">
        <v>0</v>
      </c>
      <c r="H476" s="1">
        <v>0</v>
      </c>
      <c r="I476" s="1">
        <v>0.2318344</v>
      </c>
      <c r="J476" s="1">
        <v>41.74297</v>
      </c>
      <c r="K476" s="1">
        <v>0.59903450000000003</v>
      </c>
      <c r="L476" s="1">
        <v>37.419930000000001</v>
      </c>
      <c r="M476" s="1">
        <v>1.1956990000000001</v>
      </c>
      <c r="N476" s="1">
        <v>22.33381</v>
      </c>
      <c r="O476" s="1">
        <v>32.330039999999997</v>
      </c>
      <c r="P476">
        <f t="shared" si="15"/>
        <v>54.663849999999996</v>
      </c>
      <c r="Q476" s="1">
        <v>3327.5410000000002</v>
      </c>
      <c r="R476" s="1" t="s">
        <v>406</v>
      </c>
      <c r="S476" s="1" t="s">
        <v>421</v>
      </c>
      <c r="T476" s="1">
        <v>60.449840000000002</v>
      </c>
      <c r="U476">
        <f t="shared" si="16"/>
        <v>1.1058467341762428</v>
      </c>
    </row>
    <row r="477" spans="1:21" x14ac:dyDescent="0.3">
      <c r="A477" s="1" t="s">
        <v>426</v>
      </c>
      <c r="B477" s="3" t="s">
        <v>498</v>
      </c>
      <c r="C477" s="1" t="s">
        <v>301</v>
      </c>
      <c r="D477" s="1" t="s">
        <v>380</v>
      </c>
      <c r="E477" s="1" t="s">
        <v>383</v>
      </c>
      <c r="F477" s="1">
        <v>23400</v>
      </c>
      <c r="G477" s="1">
        <v>7900</v>
      </c>
      <c r="H477" s="1">
        <v>125.4</v>
      </c>
      <c r="I477" s="1">
        <v>0.21253759999999999</v>
      </c>
      <c r="J477" s="1">
        <v>189.02969999999999</v>
      </c>
      <c r="K477" s="1">
        <v>0.62906850000000003</v>
      </c>
      <c r="L477" s="1">
        <v>39.911409999999997</v>
      </c>
      <c r="M477" s="1">
        <v>1.2838849999999999</v>
      </c>
      <c r="N477" s="1">
        <v>27.972079999999998</v>
      </c>
      <c r="O477" s="1">
        <v>13.07404</v>
      </c>
      <c r="P477">
        <f t="shared" si="15"/>
        <v>41.046120000000002</v>
      </c>
      <c r="Q477" s="1">
        <v>1243.1590000000001</v>
      </c>
      <c r="R477" s="1" t="s">
        <v>399</v>
      </c>
      <c r="S477" s="1" t="s">
        <v>421</v>
      </c>
      <c r="T477" s="1">
        <v>15.32776</v>
      </c>
      <c r="U477">
        <f t="shared" si="16"/>
        <v>0.37342774420578606</v>
      </c>
    </row>
    <row r="478" spans="1:21" x14ac:dyDescent="0.3">
      <c r="A478" s="1" t="s">
        <v>425</v>
      </c>
      <c r="B478" s="3" t="s">
        <v>499</v>
      </c>
      <c r="C478" s="1" t="s">
        <v>319</v>
      </c>
      <c r="D478" s="1" t="s">
        <v>381</v>
      </c>
      <c r="E478" s="1" t="s">
        <v>392</v>
      </c>
      <c r="F478" s="1">
        <v>8400</v>
      </c>
      <c r="G478" s="1">
        <v>2994</v>
      </c>
      <c r="H478" s="1">
        <v>73.150000000000006</v>
      </c>
      <c r="I478" s="1">
        <v>0.20784469999999999</v>
      </c>
      <c r="J478" s="1">
        <v>26.372920000000001</v>
      </c>
      <c r="K478" s="1">
        <v>0.52318229999999999</v>
      </c>
      <c r="L478" s="1">
        <v>44</v>
      </c>
      <c r="M478" s="1">
        <v>0.76700000000000002</v>
      </c>
      <c r="N478" s="1">
        <v>43.752969999999998</v>
      </c>
      <c r="O478" s="1">
        <v>0.39193472707410498</v>
      </c>
      <c r="P478">
        <f t="shared" si="15"/>
        <v>44.144904727074106</v>
      </c>
      <c r="Q478" s="1">
        <v>39.4407142857143</v>
      </c>
      <c r="R478" s="1" t="s">
        <v>410</v>
      </c>
      <c r="S478" s="1" t="s">
        <v>422</v>
      </c>
      <c r="T478" s="1">
        <v>1.0431388876929999</v>
      </c>
      <c r="U478">
        <f t="shared" si="16"/>
        <v>2.3629881956755975E-2</v>
      </c>
    </row>
    <row r="479" spans="1:21" x14ac:dyDescent="0.3">
      <c r="A479" s="1" t="s">
        <v>425</v>
      </c>
      <c r="B479" s="3" t="s">
        <v>500</v>
      </c>
      <c r="C479" s="1" t="s">
        <v>319</v>
      </c>
      <c r="D479" s="1" t="s">
        <v>381</v>
      </c>
      <c r="E479" s="1" t="s">
        <v>391</v>
      </c>
      <c r="F479" s="1">
        <v>25221</v>
      </c>
      <c r="G479" s="1">
        <v>3202</v>
      </c>
      <c r="H479" s="1" t="s">
        <v>396</v>
      </c>
      <c r="I479" s="1">
        <v>0.17499999999999999</v>
      </c>
      <c r="J479" s="1">
        <v>3500</v>
      </c>
      <c r="K479" s="1">
        <v>0.4803887</v>
      </c>
      <c r="L479" s="1">
        <v>38.036079999999998</v>
      </c>
      <c r="M479" s="1">
        <v>1.080068</v>
      </c>
      <c r="N479" s="1">
        <v>19.60276</v>
      </c>
      <c r="O479" s="1">
        <v>12.469810000000001</v>
      </c>
      <c r="P479">
        <f t="shared" si="15"/>
        <v>32.072569999999999</v>
      </c>
      <c r="Q479" s="1">
        <v>401.32709999999997</v>
      </c>
      <c r="R479" s="1" t="s">
        <v>738</v>
      </c>
      <c r="S479" s="1" t="s">
        <v>423</v>
      </c>
      <c r="T479" s="1">
        <v>17.70729</v>
      </c>
      <c r="U479">
        <f t="shared" si="16"/>
        <v>0.55210075151445615</v>
      </c>
    </row>
    <row r="480" spans="1:21" x14ac:dyDescent="0.3">
      <c r="A480" s="1" t="s">
        <v>426</v>
      </c>
      <c r="B480" s="3" t="s">
        <v>501</v>
      </c>
      <c r="C480" s="1" t="s">
        <v>319</v>
      </c>
      <c r="D480" s="1" t="s">
        <v>381</v>
      </c>
      <c r="E480" s="1" t="s">
        <v>387</v>
      </c>
      <c r="F480" s="1">
        <v>17265.419999999998</v>
      </c>
      <c r="G480" s="1">
        <v>2700</v>
      </c>
      <c r="H480" s="1">
        <v>80</v>
      </c>
      <c r="I480" s="1">
        <v>0.24024989999999999</v>
      </c>
      <c r="J480" s="1">
        <v>50</v>
      </c>
      <c r="K480" s="1">
        <v>0.51587899999999998</v>
      </c>
      <c r="L480" s="1">
        <v>35</v>
      </c>
      <c r="M480" s="1">
        <v>2.9744744744744702</v>
      </c>
      <c r="N480" s="1">
        <v>44.147889999999997</v>
      </c>
      <c r="O480" s="1">
        <v>0.44389145513890399</v>
      </c>
      <c r="P480">
        <f t="shared" si="15"/>
        <v>44.5917814551389</v>
      </c>
      <c r="Q480" s="1">
        <v>54.527833333333298</v>
      </c>
      <c r="R480" s="1" t="s">
        <v>408</v>
      </c>
      <c r="S480" s="1" t="s">
        <v>424</v>
      </c>
      <c r="T480" s="1">
        <v>0.37876137495383799</v>
      </c>
      <c r="U480">
        <f t="shared" si="16"/>
        <v>8.4939727141174429E-3</v>
      </c>
    </row>
    <row r="481" spans="1:21" x14ac:dyDescent="0.3">
      <c r="A481" s="1" t="s">
        <v>426</v>
      </c>
      <c r="B481" s="3" t="s">
        <v>502</v>
      </c>
      <c r="C481" s="1" t="s">
        <v>304</v>
      </c>
      <c r="D481" s="1" t="s">
        <v>380</v>
      </c>
      <c r="E481" s="1" t="s">
        <v>382</v>
      </c>
      <c r="F481" s="1">
        <v>108550</v>
      </c>
      <c r="G481" s="1">
        <v>1000</v>
      </c>
      <c r="H481" s="1" t="s">
        <v>396</v>
      </c>
      <c r="I481" s="1">
        <v>0.17923230000000001</v>
      </c>
      <c r="J481" s="1">
        <v>885.85810000000004</v>
      </c>
      <c r="K481" s="1">
        <v>0.33344699999999999</v>
      </c>
      <c r="L481" s="1">
        <v>25</v>
      </c>
      <c r="M481" s="1">
        <v>0.7560019</v>
      </c>
      <c r="N481" s="1">
        <v>49.027169999999998</v>
      </c>
      <c r="O481" s="1">
        <v>54.181310000000003</v>
      </c>
      <c r="P481">
        <f t="shared" si="15"/>
        <v>103.20848000000001</v>
      </c>
      <c r="Q481" s="1">
        <v>611.23710000000005</v>
      </c>
      <c r="R481" s="1" t="s">
        <v>398</v>
      </c>
      <c r="S481" s="1" t="s">
        <v>421</v>
      </c>
      <c r="T481" s="1">
        <v>231.95240000000001</v>
      </c>
      <c r="U481">
        <f t="shared" si="16"/>
        <v>2.2474161037930216</v>
      </c>
    </row>
    <row r="482" spans="1:21" x14ac:dyDescent="0.3">
      <c r="A482" s="1" t="s">
        <v>426</v>
      </c>
      <c r="B482" s="3" t="s">
        <v>503</v>
      </c>
      <c r="C482" s="1" t="s">
        <v>319</v>
      </c>
      <c r="D482" s="1" t="s">
        <v>381</v>
      </c>
      <c r="E482" s="1" t="s">
        <v>387</v>
      </c>
      <c r="F482" s="1">
        <v>83684</v>
      </c>
      <c r="G482" s="1">
        <v>7408</v>
      </c>
      <c r="H482" s="1" t="s">
        <v>396</v>
      </c>
      <c r="I482" s="1">
        <v>0.3</v>
      </c>
      <c r="J482" s="1">
        <v>127.5718</v>
      </c>
      <c r="K482" s="1">
        <v>0.49962000000000001</v>
      </c>
      <c r="L482" s="1">
        <v>36</v>
      </c>
      <c r="M482" s="1">
        <v>1.37113</v>
      </c>
      <c r="N482" s="1">
        <v>79.206249999999997</v>
      </c>
      <c r="O482" s="1">
        <v>12.712669999999999</v>
      </c>
      <c r="P482">
        <f t="shared" si="15"/>
        <v>91.91892</v>
      </c>
      <c r="Q482" s="1">
        <v>780.03210000000001</v>
      </c>
      <c r="R482" s="1" t="s">
        <v>403</v>
      </c>
      <c r="S482" s="1" t="s">
        <v>423</v>
      </c>
      <c r="T482" s="1">
        <v>22.050529999999998</v>
      </c>
      <c r="U482">
        <f t="shared" si="16"/>
        <v>0.23989109097452405</v>
      </c>
    </row>
    <row r="483" spans="1:21" x14ac:dyDescent="0.3">
      <c r="A483" s="1" t="s">
        <v>425</v>
      </c>
      <c r="B483" s="3" t="s">
        <v>504</v>
      </c>
      <c r="C483" s="1" t="s">
        <v>326</v>
      </c>
      <c r="D483" s="1" t="s">
        <v>381</v>
      </c>
      <c r="E483" s="1" t="s">
        <v>382</v>
      </c>
      <c r="F483" s="1">
        <v>26300</v>
      </c>
      <c r="G483" s="1">
        <v>2000</v>
      </c>
      <c r="H483" s="1" t="s">
        <v>396</v>
      </c>
      <c r="I483" s="1">
        <v>0.21</v>
      </c>
      <c r="J483" s="1">
        <v>258.02269999999999</v>
      </c>
      <c r="K483" s="1">
        <v>0.65447049999999996</v>
      </c>
      <c r="L483" s="1">
        <v>38</v>
      </c>
      <c r="M483" s="1">
        <v>1.080068</v>
      </c>
      <c r="N483" s="1">
        <v>27.972079999999998</v>
      </c>
      <c r="O483" s="1">
        <v>13.087149999999999</v>
      </c>
      <c r="P483">
        <f t="shared" si="15"/>
        <v>41.059229999999999</v>
      </c>
      <c r="Q483" s="1">
        <v>677.87950000000001</v>
      </c>
      <c r="R483" s="1" t="s">
        <v>411</v>
      </c>
      <c r="S483" s="1" t="s">
        <v>422</v>
      </c>
      <c r="T483" s="1">
        <v>18.328009999999999</v>
      </c>
      <c r="U483">
        <f t="shared" si="16"/>
        <v>0.44637977867583001</v>
      </c>
    </row>
    <row r="484" spans="1:21" x14ac:dyDescent="0.3">
      <c r="A484" s="1" t="s">
        <v>426</v>
      </c>
      <c r="B484" s="3" t="s">
        <v>505</v>
      </c>
      <c r="C484" s="1" t="s">
        <v>319</v>
      </c>
      <c r="D484" s="1" t="s">
        <v>381</v>
      </c>
      <c r="E484" s="1" t="s">
        <v>387</v>
      </c>
      <c r="F484" s="1">
        <v>5100</v>
      </c>
      <c r="G484" s="1">
        <v>4000</v>
      </c>
      <c r="H484" s="1" t="s">
        <v>396</v>
      </c>
      <c r="I484" s="1">
        <v>0.2</v>
      </c>
      <c r="J484" s="1">
        <v>150</v>
      </c>
      <c r="K484" s="1">
        <v>0.51474620000000004</v>
      </c>
      <c r="L484" s="1">
        <v>45</v>
      </c>
      <c r="M484" s="1">
        <v>0.45540649999999999</v>
      </c>
      <c r="N484" s="1">
        <v>14.544081170737799</v>
      </c>
      <c r="O484" s="1">
        <v>0.85919055105864905</v>
      </c>
      <c r="P484">
        <f t="shared" si="15"/>
        <v>15.403271721796449</v>
      </c>
      <c r="Q484" s="1">
        <v>2283.1044999999999</v>
      </c>
      <c r="R484" s="1" t="s">
        <v>407</v>
      </c>
      <c r="S484" s="1" t="s">
        <v>423</v>
      </c>
      <c r="T484" s="1">
        <v>50.644785519852903</v>
      </c>
      <c r="U484">
        <f t="shared" si="16"/>
        <v>3.2879239186690343</v>
      </c>
    </row>
    <row r="485" spans="1:21" x14ac:dyDescent="0.3">
      <c r="A485" s="1" t="s">
        <v>426</v>
      </c>
      <c r="B485" s="3" t="s">
        <v>505</v>
      </c>
      <c r="C485" s="1" t="s">
        <v>319</v>
      </c>
      <c r="D485" s="1" t="s">
        <v>381</v>
      </c>
      <c r="E485" s="1" t="s">
        <v>387</v>
      </c>
      <c r="F485" s="1">
        <v>5100</v>
      </c>
      <c r="G485" s="1">
        <v>4000</v>
      </c>
      <c r="H485" s="1" t="s">
        <v>396</v>
      </c>
      <c r="I485" s="1">
        <v>0.2</v>
      </c>
      <c r="J485" s="1">
        <v>150</v>
      </c>
      <c r="K485" s="1">
        <v>0.51474620000000004</v>
      </c>
      <c r="L485" s="1">
        <v>45</v>
      </c>
      <c r="M485" s="1">
        <v>0.45540649999999999</v>
      </c>
      <c r="N485" s="1">
        <v>14.544081170737799</v>
      </c>
      <c r="O485" s="1">
        <v>0.85919055105864905</v>
      </c>
      <c r="P485">
        <f t="shared" si="15"/>
        <v>15.403271721796449</v>
      </c>
      <c r="Q485" s="1">
        <v>2283.1044999999999</v>
      </c>
      <c r="R485" s="1" t="s">
        <v>407</v>
      </c>
      <c r="S485" s="1" t="s">
        <v>423</v>
      </c>
      <c r="T485" s="1">
        <v>50.644785519852903</v>
      </c>
      <c r="U485">
        <f t="shared" si="16"/>
        <v>3.2879239186690343</v>
      </c>
    </row>
    <row r="486" spans="1:21" x14ac:dyDescent="0.3">
      <c r="A486" s="1" t="s">
        <v>425</v>
      </c>
      <c r="B486" s="3" t="s">
        <v>506</v>
      </c>
      <c r="C486" s="1" t="s">
        <v>726</v>
      </c>
      <c r="D486" s="1" t="s">
        <v>379</v>
      </c>
      <c r="E486" s="1" t="s">
        <v>389</v>
      </c>
      <c r="F486" s="1">
        <v>6912</v>
      </c>
      <c r="G486" s="1">
        <v>4250</v>
      </c>
      <c r="H486" s="1" t="s">
        <v>396</v>
      </c>
      <c r="I486" s="1">
        <v>0.2414819</v>
      </c>
      <c r="J486" s="1">
        <v>43.711410000000001</v>
      </c>
      <c r="K486" s="1">
        <v>0.5571161</v>
      </c>
      <c r="L486" s="1">
        <v>38.96311</v>
      </c>
      <c r="M486" s="1">
        <v>1.080068</v>
      </c>
      <c r="N486" s="1">
        <v>15.8826</v>
      </c>
      <c r="O486" s="1">
        <v>20.42296</v>
      </c>
      <c r="P486">
        <f t="shared" si="15"/>
        <v>36.30556</v>
      </c>
      <c r="Q486" s="1">
        <v>581.50340000000006</v>
      </c>
      <c r="R486" s="1" t="s">
        <v>407</v>
      </c>
      <c r="S486" s="1" t="s">
        <v>423</v>
      </c>
      <c r="T486" s="1">
        <v>37.368470000000002</v>
      </c>
      <c r="U486">
        <f t="shared" si="16"/>
        <v>1.0292767829500495</v>
      </c>
    </row>
    <row r="487" spans="1:21" x14ac:dyDescent="0.3">
      <c r="A487" s="1" t="s">
        <v>425</v>
      </c>
      <c r="B487" s="3" t="s">
        <v>507</v>
      </c>
      <c r="C487" s="1" t="s">
        <v>346</v>
      </c>
      <c r="D487" s="1" t="s">
        <v>379</v>
      </c>
      <c r="E487" s="1" t="s">
        <v>389</v>
      </c>
      <c r="F487" s="1">
        <v>1940</v>
      </c>
      <c r="G487" s="1">
        <v>6804</v>
      </c>
      <c r="H487" s="1" t="s">
        <v>396</v>
      </c>
      <c r="I487" s="1">
        <v>0.1</v>
      </c>
      <c r="J487" s="1">
        <v>20.99108</v>
      </c>
      <c r="K487" s="1">
        <v>0.56001639999999997</v>
      </c>
      <c r="L487" s="1">
        <v>34.252099999999999</v>
      </c>
      <c r="M487" s="1">
        <v>5.6195139999999997</v>
      </c>
      <c r="N487" s="1">
        <v>9.5378760000000007</v>
      </c>
      <c r="O487" s="1">
        <v>5.7150730000000003</v>
      </c>
      <c r="P487">
        <f t="shared" si="15"/>
        <v>15.252949000000001</v>
      </c>
      <c r="Q487" s="1">
        <v>515.10299999999995</v>
      </c>
      <c r="R487" s="1" t="s">
        <v>398</v>
      </c>
      <c r="S487" s="1" t="s">
        <v>421</v>
      </c>
      <c r="T487" s="1">
        <v>15.506550000000001</v>
      </c>
      <c r="U487">
        <f t="shared" si="16"/>
        <v>1.0166263586143243</v>
      </c>
    </row>
    <row r="488" spans="1:21" x14ac:dyDescent="0.3">
      <c r="A488" s="1" t="s">
        <v>425</v>
      </c>
      <c r="B488" s="3" t="s">
        <v>508</v>
      </c>
      <c r="C488" s="1" t="s">
        <v>304</v>
      </c>
      <c r="D488" s="1" t="s">
        <v>380</v>
      </c>
      <c r="E488" s="1" t="s">
        <v>382</v>
      </c>
      <c r="F488" s="1">
        <v>28000</v>
      </c>
      <c r="G488" s="1">
        <v>7352</v>
      </c>
      <c r="H488" s="1" t="s">
        <v>396</v>
      </c>
      <c r="I488" s="1">
        <v>0.25724859999999999</v>
      </c>
      <c r="J488" s="1">
        <v>80.460400000000007</v>
      </c>
      <c r="K488" s="1">
        <v>0.50006340000000005</v>
      </c>
      <c r="L488" s="1">
        <v>61</v>
      </c>
      <c r="M488" s="1">
        <v>0.8215249</v>
      </c>
      <c r="N488" s="1">
        <v>76.125586621020801</v>
      </c>
      <c r="O488" s="1">
        <v>64.905102527504695</v>
      </c>
      <c r="P488">
        <f t="shared" si="15"/>
        <v>141.03068914852548</v>
      </c>
      <c r="Q488" s="1">
        <v>1565.5572857142899</v>
      </c>
      <c r="R488" s="1" t="s">
        <v>402</v>
      </c>
      <c r="S488" s="1" t="s">
        <v>423</v>
      </c>
      <c r="T488" s="1">
        <v>66.938527154296395</v>
      </c>
      <c r="U488">
        <f t="shared" si="16"/>
        <v>0.47463802069208183</v>
      </c>
    </row>
    <row r="489" spans="1:21" x14ac:dyDescent="0.3">
      <c r="A489" s="1" t="s">
        <v>426</v>
      </c>
      <c r="B489" s="3" t="s">
        <v>509</v>
      </c>
      <c r="C489" s="1" t="s">
        <v>301</v>
      </c>
      <c r="D489" s="1" t="s">
        <v>380</v>
      </c>
      <c r="E489" s="1" t="s">
        <v>382</v>
      </c>
      <c r="F489" s="1">
        <v>112000</v>
      </c>
      <c r="G489" s="1">
        <v>0</v>
      </c>
      <c r="H489" s="1">
        <v>0</v>
      </c>
      <c r="I489" s="1">
        <v>0.17543600000000001</v>
      </c>
      <c r="J489" s="1">
        <v>925.71310000000005</v>
      </c>
      <c r="K489" s="1">
        <v>0.59317220000000004</v>
      </c>
      <c r="L489" s="1">
        <v>47.866930000000004</v>
      </c>
      <c r="M489" s="1">
        <v>0.70923510000000001</v>
      </c>
      <c r="N489" s="1">
        <v>36.701920000000001</v>
      </c>
      <c r="O489" s="1">
        <v>64.110789999999994</v>
      </c>
      <c r="P489">
        <f t="shared" si="15"/>
        <v>100.81271</v>
      </c>
      <c r="Q489" s="1">
        <v>3474.9029999999998</v>
      </c>
      <c r="R489" s="1" t="s">
        <v>399</v>
      </c>
      <c r="S489" s="1" t="s">
        <v>421</v>
      </c>
      <c r="T489" s="1">
        <v>220.55250000000001</v>
      </c>
      <c r="U489">
        <f t="shared" si="16"/>
        <v>2.1877449777909952</v>
      </c>
    </row>
    <row r="490" spans="1:21" x14ac:dyDescent="0.3">
      <c r="A490" s="1" t="s">
        <v>425</v>
      </c>
      <c r="B490" s="3" t="s">
        <v>510</v>
      </c>
      <c r="C490" s="1" t="s">
        <v>730</v>
      </c>
      <c r="D490" s="1" t="s">
        <v>380</v>
      </c>
      <c r="E490" s="1" t="s">
        <v>382</v>
      </c>
      <c r="F490" s="1">
        <v>1200</v>
      </c>
      <c r="G490" s="1">
        <v>8054</v>
      </c>
      <c r="H490" s="1" t="s">
        <v>396</v>
      </c>
      <c r="I490" s="1">
        <v>0.25</v>
      </c>
      <c r="J490" s="1">
        <v>258.46080000000001</v>
      </c>
      <c r="K490" s="1">
        <v>0.52921110000000005</v>
      </c>
      <c r="L490" s="1">
        <v>34.111339999999998</v>
      </c>
      <c r="M490" s="1">
        <v>4.7376490000000002</v>
      </c>
      <c r="N490" s="1">
        <v>135.5205</v>
      </c>
      <c r="O490" s="1">
        <v>0.17395240000000001</v>
      </c>
      <c r="P490">
        <f t="shared" si="15"/>
        <v>135.69445239999999</v>
      </c>
      <c r="Q490" s="1">
        <v>1697.3219999999999</v>
      </c>
      <c r="R490" s="1" t="s">
        <v>411</v>
      </c>
      <c r="S490" s="1" t="s">
        <v>422</v>
      </c>
      <c r="T490" s="1">
        <v>-0.1580802</v>
      </c>
      <c r="U490">
        <f t="shared" si="16"/>
        <v>-1.164971722897052E-3</v>
      </c>
    </row>
    <row r="491" spans="1:21" x14ac:dyDescent="0.3">
      <c r="A491" s="1" t="s">
        <v>425</v>
      </c>
      <c r="B491" s="3" t="s">
        <v>511</v>
      </c>
      <c r="C491" s="1" t="s">
        <v>730</v>
      </c>
      <c r="D491" s="1" t="s">
        <v>380</v>
      </c>
      <c r="E491" s="1" t="s">
        <v>382</v>
      </c>
      <c r="F491" s="1">
        <v>15000</v>
      </c>
      <c r="G491" s="1">
        <v>0</v>
      </c>
      <c r="H491" s="1">
        <v>0</v>
      </c>
      <c r="I491" s="1">
        <v>0.2307951</v>
      </c>
      <c r="J491" s="1">
        <v>427.46409999999997</v>
      </c>
      <c r="K491" s="1">
        <v>0.4205622</v>
      </c>
      <c r="L491" s="1">
        <v>34.718530000000001</v>
      </c>
      <c r="M491" s="1">
        <v>2.3281290000000001</v>
      </c>
      <c r="N491" s="1">
        <v>46.023670000000003</v>
      </c>
      <c r="O491" s="1">
        <v>32.348219999999998</v>
      </c>
      <c r="P491">
        <f t="shared" si="15"/>
        <v>78.371890000000008</v>
      </c>
      <c r="Q491" s="1">
        <v>3514.0369999999998</v>
      </c>
      <c r="R491" s="1" t="s">
        <v>411</v>
      </c>
      <c r="S491" s="1" t="s">
        <v>422</v>
      </c>
      <c r="T491" s="1">
        <v>57.076979999999999</v>
      </c>
      <c r="U491">
        <f t="shared" si="16"/>
        <v>0.72828382727531504</v>
      </c>
    </row>
    <row r="492" spans="1:21" x14ac:dyDescent="0.3">
      <c r="A492" s="1" t="s">
        <v>426</v>
      </c>
      <c r="B492" s="3" t="s">
        <v>512</v>
      </c>
      <c r="C492" s="1" t="s">
        <v>731</v>
      </c>
      <c r="D492" s="1" t="s">
        <v>379</v>
      </c>
      <c r="E492" s="1" t="s">
        <v>382</v>
      </c>
      <c r="F492" s="1">
        <v>4230.7690000000002</v>
      </c>
      <c r="G492" s="1">
        <v>0</v>
      </c>
      <c r="H492" s="1">
        <v>0</v>
      </c>
      <c r="I492" s="1">
        <v>0.2219121</v>
      </c>
      <c r="J492" s="1">
        <v>178.08410000000001</v>
      </c>
      <c r="K492" s="1">
        <v>0.61525240000000003</v>
      </c>
      <c r="L492" s="1">
        <v>35.507159999999999</v>
      </c>
      <c r="M492" s="1">
        <v>4.357081</v>
      </c>
      <c r="N492" s="1">
        <v>21.621839999999999</v>
      </c>
      <c r="O492" s="1">
        <v>79.552580000000006</v>
      </c>
      <c r="P492">
        <f t="shared" si="15"/>
        <v>101.17442</v>
      </c>
      <c r="Q492" s="1">
        <v>1221.4090000000001</v>
      </c>
      <c r="R492" s="1" t="s">
        <v>417</v>
      </c>
      <c r="S492" s="1" t="s">
        <v>421</v>
      </c>
      <c r="T492" s="1">
        <v>16.431889999999999</v>
      </c>
      <c r="U492">
        <f t="shared" si="16"/>
        <v>0.16241150678205024</v>
      </c>
    </row>
    <row r="493" spans="1:21" x14ac:dyDescent="0.3">
      <c r="A493" s="1" t="s">
        <v>425</v>
      </c>
      <c r="B493" s="3" t="s">
        <v>513</v>
      </c>
      <c r="C493" s="1" t="s">
        <v>366</v>
      </c>
      <c r="D493" s="1" t="s">
        <v>379</v>
      </c>
      <c r="E493" s="1" t="s">
        <v>391</v>
      </c>
      <c r="F493" s="1">
        <v>11141.623</v>
      </c>
      <c r="G493" s="1">
        <v>646</v>
      </c>
      <c r="H493" s="1">
        <v>53.900000000000006</v>
      </c>
      <c r="I493" s="1">
        <v>0.28999999999999998</v>
      </c>
      <c r="J493" s="1">
        <v>51.94</v>
      </c>
      <c r="K493" s="1">
        <v>0.46</v>
      </c>
      <c r="L493" s="1">
        <v>25.676349999999999</v>
      </c>
      <c r="M493" s="1">
        <v>30</v>
      </c>
      <c r="N493" s="1">
        <v>142.0291</v>
      </c>
      <c r="O493" s="1">
        <v>2.7324540000000002</v>
      </c>
      <c r="P493">
        <f t="shared" si="15"/>
        <v>144.76155399999999</v>
      </c>
      <c r="Q493" s="1">
        <v>724.53359999999998</v>
      </c>
      <c r="R493" s="1" t="s">
        <v>401</v>
      </c>
      <c r="S493" s="1" t="s">
        <v>423</v>
      </c>
      <c r="T493" s="1">
        <v>2.7857180000000001</v>
      </c>
      <c r="U493">
        <f t="shared" si="16"/>
        <v>1.9243493338017083E-2</v>
      </c>
    </row>
    <row r="494" spans="1:21" x14ac:dyDescent="0.3">
      <c r="A494" s="1" t="s">
        <v>426</v>
      </c>
      <c r="B494" s="3" t="s">
        <v>514</v>
      </c>
      <c r="C494" s="1" t="s">
        <v>301</v>
      </c>
      <c r="D494" s="1" t="s">
        <v>380</v>
      </c>
      <c r="E494" s="1" t="s">
        <v>383</v>
      </c>
      <c r="F494" s="1">
        <v>7000</v>
      </c>
      <c r="G494" s="1">
        <v>3700</v>
      </c>
      <c r="H494" s="1">
        <v>92.4</v>
      </c>
      <c r="I494" s="1">
        <v>0.19649220000000001</v>
      </c>
      <c r="J494" s="1">
        <v>250.3656</v>
      </c>
      <c r="K494" s="1">
        <v>0.48614449999999998</v>
      </c>
      <c r="L494" s="1">
        <v>46.739449999999998</v>
      </c>
      <c r="M494" s="1">
        <v>2.8850099999999999</v>
      </c>
      <c r="N494" s="1">
        <v>46.105980000000002</v>
      </c>
      <c r="O494" s="1">
        <v>29.067990000000002</v>
      </c>
      <c r="P494">
        <f t="shared" si="15"/>
        <v>75.173969999999997</v>
      </c>
      <c r="Q494" s="1">
        <v>597.46220000000005</v>
      </c>
      <c r="R494" s="1" t="s">
        <v>399</v>
      </c>
      <c r="S494" s="1" t="s">
        <v>421</v>
      </c>
      <c r="T494" s="1">
        <v>62.280700000000003</v>
      </c>
      <c r="U494">
        <f t="shared" si="16"/>
        <v>0.82848757355770897</v>
      </c>
    </row>
    <row r="495" spans="1:21" x14ac:dyDescent="0.3">
      <c r="A495" s="1" t="s">
        <v>425</v>
      </c>
      <c r="B495" s="3" t="s">
        <v>515</v>
      </c>
      <c r="C495" s="1" t="s">
        <v>301</v>
      </c>
      <c r="D495" s="1" t="s">
        <v>380</v>
      </c>
      <c r="E495" s="1" t="s">
        <v>387</v>
      </c>
      <c r="F495" s="1">
        <v>250000</v>
      </c>
      <c r="G495" s="1">
        <v>2600</v>
      </c>
      <c r="H495" s="1">
        <v>68.2</v>
      </c>
      <c r="I495" s="1">
        <v>0.26097310000000001</v>
      </c>
      <c r="J495" s="1">
        <v>142.8828</v>
      </c>
      <c r="K495" s="1">
        <v>0.51712320000000001</v>
      </c>
      <c r="L495" s="1">
        <v>35.713970000000003</v>
      </c>
      <c r="M495" s="1">
        <v>5.5006459999999997</v>
      </c>
      <c r="N495" s="1">
        <v>38.737630000000003</v>
      </c>
      <c r="O495" s="1">
        <v>119.8342</v>
      </c>
      <c r="P495">
        <f t="shared" si="15"/>
        <v>158.57183000000001</v>
      </c>
      <c r="Q495" s="1">
        <v>4708.277</v>
      </c>
      <c r="R495" s="1" t="s">
        <v>399</v>
      </c>
      <c r="S495" s="1" t="s">
        <v>421</v>
      </c>
      <c r="T495" s="1">
        <v>276.9273</v>
      </c>
      <c r="U495">
        <f t="shared" si="16"/>
        <v>1.7463839573523241</v>
      </c>
    </row>
    <row r="496" spans="1:21" x14ac:dyDescent="0.3">
      <c r="A496" s="1" t="s">
        <v>426</v>
      </c>
      <c r="B496" s="3" t="s">
        <v>516</v>
      </c>
      <c r="C496" s="1" t="s">
        <v>301</v>
      </c>
      <c r="D496" s="1" t="s">
        <v>380</v>
      </c>
      <c r="E496" s="1" t="s">
        <v>382</v>
      </c>
      <c r="F496" s="1">
        <v>76000</v>
      </c>
      <c r="G496" s="1">
        <v>0</v>
      </c>
      <c r="H496" s="1">
        <v>0</v>
      </c>
      <c r="I496" s="1">
        <v>0.17543600000000001</v>
      </c>
      <c r="J496" s="1">
        <v>925.71310000000005</v>
      </c>
      <c r="K496" s="1">
        <v>0.59317220000000004</v>
      </c>
      <c r="L496" s="1">
        <v>47.866930000000004</v>
      </c>
      <c r="M496" s="1">
        <v>0.70923510000000001</v>
      </c>
      <c r="N496" s="1">
        <v>25.620339999999999</v>
      </c>
      <c r="O496" s="1">
        <v>32.727420000000002</v>
      </c>
      <c r="P496">
        <f t="shared" si="15"/>
        <v>58.347760000000001</v>
      </c>
      <c r="Q496" s="1">
        <v>3474.9029999999998</v>
      </c>
      <c r="R496" s="1" t="s">
        <v>399</v>
      </c>
      <c r="S496" s="1" t="s">
        <v>421</v>
      </c>
      <c r="T496" s="1">
        <v>119.0317</v>
      </c>
      <c r="U496">
        <f t="shared" si="16"/>
        <v>2.0400388978085875</v>
      </c>
    </row>
    <row r="497" spans="1:21" x14ac:dyDescent="0.3">
      <c r="A497" s="1" t="s">
        <v>426</v>
      </c>
      <c r="B497" s="3" t="s">
        <v>517</v>
      </c>
      <c r="C497" s="1" t="s">
        <v>301</v>
      </c>
      <c r="D497" s="1" t="s">
        <v>380</v>
      </c>
      <c r="E497" s="1" t="s">
        <v>382</v>
      </c>
      <c r="F497" s="1">
        <v>40000</v>
      </c>
      <c r="G497" s="1">
        <v>0</v>
      </c>
      <c r="H497" s="1">
        <v>0</v>
      </c>
      <c r="I497" s="1">
        <v>0.20091410000000001</v>
      </c>
      <c r="J497" s="1">
        <v>203.6181</v>
      </c>
      <c r="K497" s="1">
        <v>0.5856749</v>
      </c>
      <c r="L497" s="1">
        <v>35.989629999999998</v>
      </c>
      <c r="M497" s="1">
        <v>2.3128410000000001</v>
      </c>
      <c r="N497" s="1">
        <v>6.3105349999999998</v>
      </c>
      <c r="O497" s="1">
        <v>3.3744890000000001</v>
      </c>
      <c r="P497">
        <f t="shared" si="15"/>
        <v>9.6850240000000003</v>
      </c>
      <c r="Q497" s="1">
        <v>8283.3559999999998</v>
      </c>
      <c r="R497" s="1" t="s">
        <v>399</v>
      </c>
      <c r="S497" s="1" t="s">
        <v>421</v>
      </c>
      <c r="T497" s="1">
        <v>8.7860849999999999</v>
      </c>
      <c r="U497">
        <f t="shared" si="16"/>
        <v>0.90718257383771062</v>
      </c>
    </row>
    <row r="498" spans="1:21" x14ac:dyDescent="0.3">
      <c r="A498" s="1" t="s">
        <v>425</v>
      </c>
      <c r="B498" s="3" t="s">
        <v>518</v>
      </c>
      <c r="C498" s="1" t="s">
        <v>319</v>
      </c>
      <c r="D498" s="1" t="s">
        <v>381</v>
      </c>
      <c r="E498" s="1" t="s">
        <v>391</v>
      </c>
      <c r="F498" s="1">
        <v>12821.04</v>
      </c>
      <c r="G498" s="1">
        <v>3379</v>
      </c>
      <c r="H498" s="1">
        <v>83</v>
      </c>
      <c r="I498" s="1">
        <v>0.185</v>
      </c>
      <c r="J498" s="1">
        <v>3.9</v>
      </c>
      <c r="K498" s="1">
        <v>0.47</v>
      </c>
      <c r="L498" s="1">
        <v>51.5</v>
      </c>
      <c r="M498" s="1">
        <v>1.0283879781420799</v>
      </c>
      <c r="N498" s="1">
        <v>24.502230000000001</v>
      </c>
      <c r="O498" s="1">
        <v>2.8864320000000001</v>
      </c>
      <c r="P498">
        <f t="shared" si="15"/>
        <v>27.388662</v>
      </c>
      <c r="Q498" s="1">
        <v>371.56060000000002</v>
      </c>
      <c r="R498" s="1" t="s">
        <v>738</v>
      </c>
      <c r="S498" s="1" t="s">
        <v>423</v>
      </c>
      <c r="T498" s="1">
        <v>5.3696060000000001</v>
      </c>
      <c r="U498">
        <f t="shared" si="16"/>
        <v>0.19605214741778915</v>
      </c>
    </row>
    <row r="499" spans="1:21" x14ac:dyDescent="0.3">
      <c r="A499" s="1" t="s">
        <v>425</v>
      </c>
      <c r="B499" s="3" t="s">
        <v>519</v>
      </c>
      <c r="C499" s="1" t="s">
        <v>331</v>
      </c>
      <c r="D499" s="1" t="s">
        <v>379</v>
      </c>
      <c r="E499" s="1" t="s">
        <v>391</v>
      </c>
      <c r="F499" s="1">
        <v>1775</v>
      </c>
      <c r="G499" s="1">
        <v>1705</v>
      </c>
      <c r="H499" s="1">
        <v>52.800000000000004</v>
      </c>
      <c r="I499" s="1">
        <v>0.3</v>
      </c>
      <c r="J499" s="1">
        <v>55</v>
      </c>
      <c r="K499" s="1">
        <v>0.66413049999999996</v>
      </c>
      <c r="L499" s="1">
        <v>21.3</v>
      </c>
      <c r="M499" s="1">
        <v>4</v>
      </c>
      <c r="N499" s="1">
        <v>42.725619999999999</v>
      </c>
      <c r="O499" s="1">
        <v>6.3780169999999998</v>
      </c>
      <c r="P499">
        <f t="shared" si="15"/>
        <v>49.103636999999999</v>
      </c>
      <c r="Q499" s="1">
        <v>419.15199999999999</v>
      </c>
      <c r="R499" s="1" t="s">
        <v>403</v>
      </c>
      <c r="S499" s="1" t="s">
        <v>423</v>
      </c>
      <c r="T499" s="1">
        <v>12.316990000000001</v>
      </c>
      <c r="U499">
        <f t="shared" si="16"/>
        <v>0.25083661318203376</v>
      </c>
    </row>
    <row r="500" spans="1:21" x14ac:dyDescent="0.3">
      <c r="A500" s="1" t="s">
        <v>425</v>
      </c>
      <c r="B500" s="3" t="s">
        <v>520</v>
      </c>
      <c r="C500" s="1" t="s">
        <v>319</v>
      </c>
      <c r="D500" s="1" t="s">
        <v>381</v>
      </c>
      <c r="E500" s="1" t="s">
        <v>393</v>
      </c>
      <c r="F500" s="1">
        <v>23447</v>
      </c>
      <c r="G500" s="1">
        <v>3618</v>
      </c>
      <c r="H500" s="1">
        <v>82</v>
      </c>
      <c r="I500" s="1">
        <v>0.2</v>
      </c>
      <c r="J500" s="1">
        <v>250.3656</v>
      </c>
      <c r="K500" s="1">
        <v>0.48614449999999998</v>
      </c>
      <c r="L500" s="1">
        <v>37.5</v>
      </c>
      <c r="M500" s="1">
        <v>0.94612426035502895</v>
      </c>
      <c r="N500" s="1">
        <v>84.985979999999998</v>
      </c>
      <c r="O500" s="1">
        <v>15.5503</v>
      </c>
      <c r="P500">
        <f t="shared" si="15"/>
        <v>100.53628</v>
      </c>
      <c r="Q500" s="1">
        <v>420.12619999999998</v>
      </c>
      <c r="R500" s="1" t="s">
        <v>403</v>
      </c>
      <c r="S500" s="1" t="s">
        <v>423</v>
      </c>
      <c r="T500" s="1">
        <v>18.234719999999999</v>
      </c>
      <c r="U500">
        <f t="shared" si="16"/>
        <v>0.18137452469894449</v>
      </c>
    </row>
    <row r="501" spans="1:21" x14ac:dyDescent="0.3">
      <c r="A501" s="1" t="s">
        <v>425</v>
      </c>
      <c r="B501" s="3" t="s">
        <v>521</v>
      </c>
      <c r="C501" s="1" t="s">
        <v>725</v>
      </c>
      <c r="D501" s="1" t="s">
        <v>379</v>
      </c>
      <c r="E501" s="1" t="s">
        <v>389</v>
      </c>
      <c r="F501" s="1">
        <v>4004</v>
      </c>
      <c r="G501" s="1">
        <v>6986.4</v>
      </c>
      <c r="H501" s="1">
        <v>155.10000000000002</v>
      </c>
      <c r="I501" s="1">
        <v>0.2</v>
      </c>
      <c r="J501" s="1">
        <v>250.3656</v>
      </c>
      <c r="K501" s="1">
        <v>0.56846680000000005</v>
      </c>
      <c r="L501" s="1">
        <v>36.268270000000001</v>
      </c>
      <c r="M501" s="1">
        <v>3.2548699999999999</v>
      </c>
      <c r="N501" s="1">
        <v>21.621839999999999</v>
      </c>
      <c r="O501" s="1">
        <v>10.080970000000001</v>
      </c>
      <c r="P501">
        <f t="shared" si="15"/>
        <v>31.702809999999999</v>
      </c>
      <c r="Q501" s="1">
        <v>728.58579999999995</v>
      </c>
      <c r="R501" s="1" t="s">
        <v>407</v>
      </c>
      <c r="S501" s="1" t="s">
        <v>423</v>
      </c>
      <c r="T501" s="1">
        <v>35.5428</v>
      </c>
      <c r="U501">
        <f t="shared" si="16"/>
        <v>1.1211245943182955</v>
      </c>
    </row>
    <row r="502" spans="1:21" x14ac:dyDescent="0.3">
      <c r="A502" s="1" t="s">
        <v>425</v>
      </c>
      <c r="B502" s="3" t="s">
        <v>522</v>
      </c>
      <c r="C502" s="1" t="s">
        <v>319</v>
      </c>
      <c r="D502" s="1" t="s">
        <v>381</v>
      </c>
      <c r="E502" s="1" t="s">
        <v>391</v>
      </c>
      <c r="F502" s="1">
        <v>20350</v>
      </c>
      <c r="G502" s="1">
        <v>3094</v>
      </c>
      <c r="H502" s="1" t="s">
        <v>396</v>
      </c>
      <c r="I502" s="1">
        <v>0.15</v>
      </c>
      <c r="J502" s="1">
        <v>153.06790000000001</v>
      </c>
      <c r="K502" s="1">
        <v>0.48498659999999999</v>
      </c>
      <c r="L502" s="1">
        <v>28.503710000000002</v>
      </c>
      <c r="M502" s="1">
        <v>1.777809</v>
      </c>
      <c r="N502" s="1">
        <v>75.184719999999999</v>
      </c>
      <c r="O502" s="1">
        <v>5.2656980000000004</v>
      </c>
      <c r="P502">
        <f t="shared" si="15"/>
        <v>80.450417999999999</v>
      </c>
      <c r="Q502" s="1">
        <v>593.03830000000005</v>
      </c>
      <c r="R502" s="1" t="s">
        <v>399</v>
      </c>
      <c r="S502" s="1" t="s">
        <v>421</v>
      </c>
      <c r="T502" s="1">
        <v>11.79158</v>
      </c>
      <c r="U502">
        <f t="shared" si="16"/>
        <v>0.14656953056477592</v>
      </c>
    </row>
    <row r="503" spans="1:21" x14ac:dyDescent="0.3">
      <c r="A503" s="1" t="s">
        <v>425</v>
      </c>
      <c r="B503" s="3" t="s">
        <v>523</v>
      </c>
      <c r="C503" s="1" t="s">
        <v>366</v>
      </c>
      <c r="D503" s="1" t="s">
        <v>379</v>
      </c>
      <c r="E503" s="1" t="s">
        <v>384</v>
      </c>
      <c r="F503" s="1">
        <v>20297.778999999999</v>
      </c>
      <c r="G503" s="1">
        <v>4385</v>
      </c>
      <c r="H503" s="1">
        <v>125.4</v>
      </c>
      <c r="I503" s="1">
        <v>0.22499</v>
      </c>
      <c r="J503" s="1">
        <v>638.64</v>
      </c>
      <c r="K503" s="1">
        <v>0.65</v>
      </c>
      <c r="L503" s="1">
        <v>35</v>
      </c>
      <c r="M503" s="1">
        <v>2.1</v>
      </c>
      <c r="N503" s="1">
        <v>56.945059999999998</v>
      </c>
      <c r="O503" s="1">
        <v>76.449780000000004</v>
      </c>
      <c r="P503">
        <f t="shared" si="15"/>
        <v>133.39483999999999</v>
      </c>
      <c r="Q503" s="1">
        <v>1669.404</v>
      </c>
      <c r="R503" s="1" t="s">
        <v>401</v>
      </c>
      <c r="S503" s="1" t="s">
        <v>423</v>
      </c>
      <c r="T503" s="1">
        <v>17.916229999999999</v>
      </c>
      <c r="U503">
        <f t="shared" si="16"/>
        <v>0.13430976790406585</v>
      </c>
    </row>
    <row r="504" spans="1:21" x14ac:dyDescent="0.3">
      <c r="A504" s="1" t="s">
        <v>425</v>
      </c>
      <c r="B504" s="3" t="s">
        <v>524</v>
      </c>
      <c r="C504" s="1" t="s">
        <v>331</v>
      </c>
      <c r="D504" s="1" t="s">
        <v>379</v>
      </c>
      <c r="E504" s="1" t="s">
        <v>391</v>
      </c>
      <c r="F504" s="1">
        <v>2379</v>
      </c>
      <c r="G504" s="1">
        <v>1036.8</v>
      </c>
      <c r="H504" s="1" t="s">
        <v>396</v>
      </c>
      <c r="I504" s="1">
        <v>0.21</v>
      </c>
      <c r="J504" s="1">
        <v>258.02269999999999</v>
      </c>
      <c r="K504" s="1">
        <v>0.48167739999999998</v>
      </c>
      <c r="L504" s="1">
        <v>47</v>
      </c>
      <c r="M504" s="1">
        <v>25.877739999999999</v>
      </c>
      <c r="N504" s="1">
        <v>17.00048</v>
      </c>
      <c r="O504" s="1">
        <v>9.2994610000000009</v>
      </c>
      <c r="P504">
        <f t="shared" si="15"/>
        <v>26.299941</v>
      </c>
      <c r="Q504" s="1">
        <v>84.333150000000003</v>
      </c>
      <c r="R504" s="1" t="s">
        <v>403</v>
      </c>
      <c r="S504" s="1" t="s">
        <v>423</v>
      </c>
      <c r="T504" s="1">
        <v>21.391310000000001</v>
      </c>
      <c r="U504">
        <f t="shared" si="16"/>
        <v>0.81335961932386081</v>
      </c>
    </row>
    <row r="505" spans="1:21" x14ac:dyDescent="0.3">
      <c r="A505" s="1" t="s">
        <v>425</v>
      </c>
      <c r="B505" s="3" t="s">
        <v>525</v>
      </c>
      <c r="C505" s="1" t="s">
        <v>329</v>
      </c>
      <c r="D505" s="1" t="s">
        <v>380</v>
      </c>
      <c r="E505" s="1" t="s">
        <v>392</v>
      </c>
      <c r="F505" s="1">
        <v>6099</v>
      </c>
      <c r="G505" s="1">
        <v>2300</v>
      </c>
      <c r="H505" s="1">
        <v>79.75</v>
      </c>
      <c r="I505" s="1">
        <v>0.25</v>
      </c>
      <c r="J505" s="1">
        <v>184</v>
      </c>
      <c r="K505" s="1">
        <v>0.50280000000000002</v>
      </c>
      <c r="L505" s="1">
        <v>24</v>
      </c>
      <c r="M505" s="1">
        <v>787</v>
      </c>
      <c r="N505" s="1">
        <v>25.802140000000001</v>
      </c>
      <c r="O505" s="1">
        <v>5.6378659999999998</v>
      </c>
      <c r="P505">
        <f t="shared" si="15"/>
        <v>31.440006</v>
      </c>
      <c r="Q505" s="1">
        <v>1813.1310000000001</v>
      </c>
      <c r="R505" s="1" t="s">
        <v>406</v>
      </c>
      <c r="S505" s="1" t="s">
        <v>421</v>
      </c>
      <c r="T505" s="1">
        <v>21.268219999999999</v>
      </c>
      <c r="U505">
        <f t="shared" si="16"/>
        <v>0.67646997268384745</v>
      </c>
    </row>
    <row r="506" spans="1:21" x14ac:dyDescent="0.3">
      <c r="A506" s="1" t="s">
        <v>425</v>
      </c>
      <c r="B506" s="3" t="s">
        <v>526</v>
      </c>
      <c r="C506" s="1" t="s">
        <v>301</v>
      </c>
      <c r="D506" s="1" t="s">
        <v>380</v>
      </c>
      <c r="E506" s="1" t="s">
        <v>382</v>
      </c>
      <c r="F506" s="1">
        <v>7000</v>
      </c>
      <c r="G506" s="1">
        <v>2900</v>
      </c>
      <c r="H506" s="1">
        <v>82.5</v>
      </c>
      <c r="I506" s="1">
        <v>0.28000000000000003</v>
      </c>
      <c r="J506" s="1">
        <v>912.8066</v>
      </c>
      <c r="K506" s="1">
        <v>0.66273680000000001</v>
      </c>
      <c r="L506" s="1">
        <v>43.6</v>
      </c>
      <c r="M506" s="1">
        <v>0.48089900000000002</v>
      </c>
      <c r="N506" s="1">
        <v>46.105980000000002</v>
      </c>
      <c r="O506" s="1">
        <v>31.714410000000001</v>
      </c>
      <c r="P506">
        <f t="shared" si="15"/>
        <v>77.820390000000003</v>
      </c>
      <c r="Q506" s="1">
        <v>4752.1350000000002</v>
      </c>
      <c r="R506" s="1" t="s">
        <v>399</v>
      </c>
      <c r="S506" s="1" t="s">
        <v>421</v>
      </c>
      <c r="T506" s="1">
        <v>63.138100000000001</v>
      </c>
      <c r="U506">
        <f t="shared" si="16"/>
        <v>0.81133106631822327</v>
      </c>
    </row>
    <row r="507" spans="1:21" x14ac:dyDescent="0.3">
      <c r="A507" s="1" t="s">
        <v>425</v>
      </c>
      <c r="B507" s="3" t="s">
        <v>527</v>
      </c>
      <c r="C507" s="1" t="s">
        <v>362</v>
      </c>
      <c r="D507" s="1" t="s">
        <v>379</v>
      </c>
      <c r="E507" s="1" t="s">
        <v>393</v>
      </c>
      <c r="F507" s="1">
        <v>431</v>
      </c>
      <c r="G507" s="1">
        <v>4084.8</v>
      </c>
      <c r="H507" s="1">
        <v>75.971582500000011</v>
      </c>
      <c r="I507" s="1">
        <v>0.25</v>
      </c>
      <c r="J507" s="1">
        <v>75.352044753086403</v>
      </c>
      <c r="K507" s="1">
        <v>0.62119349999999995</v>
      </c>
      <c r="L507" s="1">
        <v>20</v>
      </c>
      <c r="M507" s="1">
        <v>0.98052609999999996</v>
      </c>
      <c r="N507" s="1">
        <v>14.33934</v>
      </c>
      <c r="O507" s="1">
        <v>9.0630329999999995E-2</v>
      </c>
      <c r="P507">
        <f t="shared" si="15"/>
        <v>14.42997033</v>
      </c>
      <c r="Q507" s="1">
        <v>252.3237</v>
      </c>
      <c r="R507" s="1" t="s">
        <v>410</v>
      </c>
      <c r="S507" s="1" t="s">
        <v>422</v>
      </c>
      <c r="T507" s="1">
        <v>36.174709999999997</v>
      </c>
      <c r="U507">
        <f t="shared" si="16"/>
        <v>2.5069150644608427</v>
      </c>
    </row>
    <row r="508" spans="1:21" x14ac:dyDescent="0.3">
      <c r="A508" s="1" t="s">
        <v>425</v>
      </c>
      <c r="B508" s="3" t="s">
        <v>528</v>
      </c>
      <c r="C508" s="1" t="s">
        <v>732</v>
      </c>
      <c r="D508" s="1" t="s">
        <v>379</v>
      </c>
      <c r="E508" s="1" t="s">
        <v>384</v>
      </c>
      <c r="F508" s="1">
        <v>7936</v>
      </c>
      <c r="G508" s="1">
        <v>7462.5</v>
      </c>
      <c r="H508" s="1">
        <v>154.55000000000001</v>
      </c>
      <c r="I508" s="1">
        <v>0.2590962</v>
      </c>
      <c r="J508" s="1">
        <v>619</v>
      </c>
      <c r="K508" s="1">
        <v>0.50006340000000005</v>
      </c>
      <c r="L508" s="1">
        <v>32</v>
      </c>
      <c r="M508" s="1">
        <v>1.1373329999999999</v>
      </c>
      <c r="N508" s="1">
        <v>44.028019999999998</v>
      </c>
      <c r="O508" s="1">
        <v>12.74164</v>
      </c>
      <c r="P508">
        <f t="shared" si="15"/>
        <v>56.769660000000002</v>
      </c>
      <c r="Q508" s="1">
        <v>1116.461</v>
      </c>
      <c r="R508" s="1" t="s">
        <v>403</v>
      </c>
      <c r="S508" s="1" t="s">
        <v>423</v>
      </c>
      <c r="T508" s="1">
        <v>20.494869999999999</v>
      </c>
      <c r="U508">
        <f t="shared" si="16"/>
        <v>0.36101801560904184</v>
      </c>
    </row>
    <row r="509" spans="1:21" x14ac:dyDescent="0.3">
      <c r="A509" s="1" t="s">
        <v>426</v>
      </c>
      <c r="B509" s="3" t="s">
        <v>529</v>
      </c>
      <c r="C509" s="1" t="s">
        <v>334</v>
      </c>
      <c r="D509" s="1" t="s">
        <v>379</v>
      </c>
      <c r="E509" s="1" t="s">
        <v>391</v>
      </c>
      <c r="F509" s="1">
        <v>9250</v>
      </c>
      <c r="G509" s="1">
        <v>4481</v>
      </c>
      <c r="H509" s="1">
        <v>79</v>
      </c>
      <c r="I509" s="1">
        <v>0.25600000000000001</v>
      </c>
      <c r="J509" s="1">
        <v>80.460400000000007</v>
      </c>
      <c r="K509" s="1">
        <v>0.56779820000000003</v>
      </c>
      <c r="L509" s="1">
        <v>19.399999999999999</v>
      </c>
      <c r="M509" s="1">
        <v>16.972498343273699</v>
      </c>
      <c r="N509" s="1">
        <v>39.65278</v>
      </c>
      <c r="O509" s="1">
        <v>1.2773669999999999</v>
      </c>
      <c r="P509">
        <f t="shared" si="15"/>
        <v>40.930146999999998</v>
      </c>
      <c r="Q509" s="1">
        <v>1073.134</v>
      </c>
      <c r="R509" s="1" t="s">
        <v>408</v>
      </c>
      <c r="S509" s="1" t="s">
        <v>424</v>
      </c>
      <c r="T509" s="1">
        <v>2.5757310000000002</v>
      </c>
      <c r="U509">
        <f t="shared" si="16"/>
        <v>6.292992302226523E-2</v>
      </c>
    </row>
    <row r="510" spans="1:21" x14ac:dyDescent="0.3">
      <c r="A510" s="1" t="s">
        <v>426</v>
      </c>
      <c r="B510" s="3" t="s">
        <v>530</v>
      </c>
      <c r="C510" s="1" t="s">
        <v>732</v>
      </c>
      <c r="D510" s="1" t="s">
        <v>379</v>
      </c>
      <c r="E510" s="1" t="s">
        <v>391</v>
      </c>
      <c r="F510" s="1">
        <v>2690.125</v>
      </c>
      <c r="G510" s="1">
        <v>11900</v>
      </c>
      <c r="H510" s="1">
        <v>96.7</v>
      </c>
      <c r="I510" s="1">
        <v>0.30599999999999999</v>
      </c>
      <c r="J510" s="1">
        <v>10</v>
      </c>
      <c r="K510" s="1">
        <v>0.56740619999999997</v>
      </c>
      <c r="L510" s="1">
        <v>31</v>
      </c>
      <c r="M510" s="1">
        <v>0.99684200000000001</v>
      </c>
      <c r="N510" s="1">
        <v>24.280930000000001</v>
      </c>
      <c r="O510" s="1">
        <v>1.8849620761307599</v>
      </c>
      <c r="P510">
        <f t="shared" si="15"/>
        <v>26.16589207613076</v>
      </c>
      <c r="Q510" s="1">
        <v>242.15029999999999</v>
      </c>
      <c r="R510" s="1" t="s">
        <v>403</v>
      </c>
      <c r="S510" s="1" t="s">
        <v>423</v>
      </c>
      <c r="T510" s="1">
        <v>2.3042895912040899</v>
      </c>
      <c r="U510">
        <f t="shared" si="16"/>
        <v>8.8064629499336883E-2</v>
      </c>
    </row>
    <row r="511" spans="1:21" x14ac:dyDescent="0.3">
      <c r="A511" s="1" t="s">
        <v>425</v>
      </c>
      <c r="B511" s="3" t="s">
        <v>531</v>
      </c>
      <c r="C511" s="1" t="s">
        <v>331</v>
      </c>
      <c r="D511" s="1" t="s">
        <v>379</v>
      </c>
      <c r="E511" s="1" t="s">
        <v>391</v>
      </c>
      <c r="F511" s="1">
        <v>7835</v>
      </c>
      <c r="G511" s="1">
        <v>1826.5</v>
      </c>
      <c r="H511" s="1">
        <v>64.900000000000006</v>
      </c>
      <c r="I511" s="1">
        <v>0.25</v>
      </c>
      <c r="J511" s="1">
        <v>331.17230000000001</v>
      </c>
      <c r="K511" s="1">
        <v>0.61187480000000005</v>
      </c>
      <c r="L511" s="1">
        <v>49</v>
      </c>
      <c r="M511" s="1">
        <v>0.3</v>
      </c>
      <c r="N511" s="1">
        <v>31.357199999999999</v>
      </c>
      <c r="O511" s="1">
        <v>57.713189999999997</v>
      </c>
      <c r="P511">
        <f t="shared" si="15"/>
        <v>89.070390000000003</v>
      </c>
      <c r="Q511" s="1">
        <v>713.27549999999997</v>
      </c>
      <c r="R511" s="1" t="s">
        <v>403</v>
      </c>
      <c r="S511" s="1" t="s">
        <v>423</v>
      </c>
      <c r="T511" s="1">
        <v>35.797490000000003</v>
      </c>
      <c r="U511">
        <f t="shared" si="16"/>
        <v>0.40190112561537006</v>
      </c>
    </row>
    <row r="512" spans="1:21" x14ac:dyDescent="0.3">
      <c r="A512" s="1" t="s">
        <v>426</v>
      </c>
      <c r="B512" s="3" t="s">
        <v>532</v>
      </c>
      <c r="C512" s="1" t="s">
        <v>301</v>
      </c>
      <c r="D512" s="1" t="s">
        <v>380</v>
      </c>
      <c r="E512" s="1" t="s">
        <v>383</v>
      </c>
      <c r="F512" s="1">
        <v>1500</v>
      </c>
      <c r="G512" s="1">
        <v>7900</v>
      </c>
      <c r="H512" s="1">
        <v>125.4</v>
      </c>
      <c r="I512" s="1">
        <v>0.23727090000000001</v>
      </c>
      <c r="J512" s="1">
        <v>111.265</v>
      </c>
      <c r="K512" s="1">
        <v>0.58227180000000001</v>
      </c>
      <c r="L512" s="1">
        <v>38</v>
      </c>
      <c r="M512" s="1">
        <v>8.3835169999999994</v>
      </c>
      <c r="N512" s="1">
        <v>133.97989999999999</v>
      </c>
      <c r="O512" s="1">
        <v>0.17395240000000001</v>
      </c>
      <c r="P512">
        <f t="shared" si="15"/>
        <v>134.15385239999998</v>
      </c>
      <c r="Q512" s="1">
        <v>214.33090000000001</v>
      </c>
      <c r="R512" s="1" t="s">
        <v>399</v>
      </c>
      <c r="S512" s="1" t="s">
        <v>421</v>
      </c>
      <c r="T512" s="1">
        <v>-0.1853157</v>
      </c>
      <c r="U512">
        <f t="shared" si="16"/>
        <v>-1.3813669655005751E-3</v>
      </c>
    </row>
    <row r="513" spans="1:21" x14ac:dyDescent="0.3">
      <c r="A513" s="1" t="s">
        <v>425</v>
      </c>
      <c r="B513" s="3" t="s">
        <v>533</v>
      </c>
      <c r="C513" s="1" t="s">
        <v>301</v>
      </c>
      <c r="D513" s="1" t="s">
        <v>380</v>
      </c>
      <c r="E513" s="1" t="s">
        <v>383</v>
      </c>
      <c r="F513" s="1">
        <v>5250</v>
      </c>
      <c r="G513" s="1">
        <v>5200</v>
      </c>
      <c r="H513" s="1">
        <v>81.125</v>
      </c>
      <c r="I513" s="1">
        <v>0.21065159999999999</v>
      </c>
      <c r="J513" s="1">
        <v>1280.953</v>
      </c>
      <c r="K513" s="1">
        <v>0.66695070000000001</v>
      </c>
      <c r="L513" s="1">
        <v>37</v>
      </c>
      <c r="M513" s="1">
        <v>1878.954</v>
      </c>
      <c r="N513" s="1">
        <v>30.845808694882599</v>
      </c>
      <c r="O513" s="1">
        <v>6.8987999422330901</v>
      </c>
      <c r="P513">
        <f t="shared" si="15"/>
        <v>37.744608637115689</v>
      </c>
      <c r="Q513" s="1">
        <v>2226.4028331106902</v>
      </c>
      <c r="R513" s="1" t="s">
        <v>399</v>
      </c>
      <c r="S513" s="1" t="s">
        <v>421</v>
      </c>
      <c r="T513" s="1">
        <v>10.05522</v>
      </c>
      <c r="U513">
        <f t="shared" si="16"/>
        <v>0.26640149051942547</v>
      </c>
    </row>
    <row r="514" spans="1:21" x14ac:dyDescent="0.3">
      <c r="A514" s="1" t="s">
        <v>425</v>
      </c>
      <c r="B514" s="3" t="s">
        <v>534</v>
      </c>
      <c r="C514" s="1" t="s">
        <v>313</v>
      </c>
      <c r="D514" s="1" t="s">
        <v>380</v>
      </c>
      <c r="E514" s="1" t="s">
        <v>391</v>
      </c>
      <c r="F514" s="1">
        <v>7581</v>
      </c>
      <c r="G514" s="1">
        <v>0</v>
      </c>
      <c r="H514" s="1">
        <v>97.350000000000009</v>
      </c>
      <c r="I514" s="1">
        <v>0.23528350000000001</v>
      </c>
      <c r="J514" s="1">
        <v>41.74297</v>
      </c>
      <c r="K514" s="1">
        <v>0.59903450000000003</v>
      </c>
      <c r="L514" s="1">
        <v>38.986040000000003</v>
      </c>
      <c r="M514" s="1">
        <v>0.73</v>
      </c>
      <c r="N514" s="1">
        <v>13.52163</v>
      </c>
      <c r="O514" s="1">
        <v>6.4632059999999996</v>
      </c>
      <c r="P514">
        <f t="shared" si="15"/>
        <v>19.984836000000001</v>
      </c>
      <c r="Q514" s="1">
        <v>215.0847</v>
      </c>
      <c r="R514" s="1" t="s">
        <v>402</v>
      </c>
      <c r="S514" s="1" t="s">
        <v>423</v>
      </c>
      <c r="T514" s="1">
        <v>5.3604399999999996</v>
      </c>
      <c r="U514">
        <f t="shared" si="16"/>
        <v>0.26822536847437722</v>
      </c>
    </row>
    <row r="515" spans="1:21" x14ac:dyDescent="0.3">
      <c r="A515" s="1" t="s">
        <v>425</v>
      </c>
      <c r="B515" s="3" t="s">
        <v>535</v>
      </c>
      <c r="C515" s="1" t="s">
        <v>313</v>
      </c>
      <c r="D515" s="1" t="s">
        <v>380</v>
      </c>
      <c r="E515" s="1" t="s">
        <v>384</v>
      </c>
      <c r="F515" s="1">
        <v>11741.43</v>
      </c>
      <c r="G515" s="1">
        <v>3799</v>
      </c>
      <c r="H515" s="1">
        <v>99.000000000000014</v>
      </c>
      <c r="I515" s="1">
        <v>0.25</v>
      </c>
      <c r="J515" s="1">
        <v>105</v>
      </c>
      <c r="K515" s="1">
        <v>0.65</v>
      </c>
      <c r="L515" s="1">
        <v>35.91113</v>
      </c>
      <c r="M515" s="1">
        <v>0.96536509999999998</v>
      </c>
      <c r="N515" s="1">
        <v>26.182590000000001</v>
      </c>
      <c r="O515" s="1">
        <v>4.0875130000000004</v>
      </c>
      <c r="P515">
        <f t="shared" ref="P515:P578" si="17">N515+O515</f>
        <v>30.270103000000002</v>
      </c>
      <c r="Q515" s="1">
        <v>713.25980000000004</v>
      </c>
      <c r="R515" s="1" t="s">
        <v>402</v>
      </c>
      <c r="S515" s="1" t="s">
        <v>423</v>
      </c>
      <c r="T515" s="1">
        <v>5.6087550000000004</v>
      </c>
      <c r="U515">
        <f t="shared" si="16"/>
        <v>0.18529025157264908</v>
      </c>
    </row>
    <row r="516" spans="1:21" x14ac:dyDescent="0.3">
      <c r="A516" s="1" t="s">
        <v>425</v>
      </c>
      <c r="B516" s="3" t="s">
        <v>536</v>
      </c>
      <c r="C516" s="1" t="s">
        <v>319</v>
      </c>
      <c r="D516" s="1" t="s">
        <v>381</v>
      </c>
      <c r="E516" s="1" t="s">
        <v>392</v>
      </c>
      <c r="F516" s="1">
        <v>39119.108</v>
      </c>
      <c r="G516" s="1">
        <v>3860</v>
      </c>
      <c r="H516" s="1">
        <v>90.420000000000016</v>
      </c>
      <c r="I516" s="1">
        <v>0.2599979</v>
      </c>
      <c r="J516" s="1">
        <v>69</v>
      </c>
      <c r="K516" s="1">
        <v>0.59998799999999997</v>
      </c>
      <c r="L516" s="1">
        <v>42.67698</v>
      </c>
      <c r="M516" s="1">
        <v>0.313</v>
      </c>
      <c r="N516" s="1">
        <v>15.70689</v>
      </c>
      <c r="O516" s="1">
        <v>11.763949999999999</v>
      </c>
      <c r="P516">
        <f t="shared" si="17"/>
        <v>27.470839999999999</v>
      </c>
      <c r="Q516" s="1">
        <v>852.56269999999995</v>
      </c>
      <c r="R516" s="1" t="s">
        <v>738</v>
      </c>
      <c r="S516" s="1" t="s">
        <v>423</v>
      </c>
      <c r="T516" s="1">
        <v>16.972549999999998</v>
      </c>
      <c r="U516">
        <f t="shared" si="16"/>
        <v>0.61783877012861632</v>
      </c>
    </row>
    <row r="517" spans="1:21" x14ac:dyDescent="0.3">
      <c r="A517" s="1" t="s">
        <v>426</v>
      </c>
      <c r="B517" s="3" t="s">
        <v>537</v>
      </c>
      <c r="C517" s="1" t="s">
        <v>319</v>
      </c>
      <c r="D517" s="1" t="s">
        <v>381</v>
      </c>
      <c r="E517" s="1" t="s">
        <v>391</v>
      </c>
      <c r="F517" s="1">
        <v>2680.5929999999998</v>
      </c>
      <c r="G517" s="1">
        <v>4690</v>
      </c>
      <c r="H517" s="1">
        <v>110</v>
      </c>
      <c r="I517" s="1">
        <v>0.2</v>
      </c>
      <c r="J517" s="1">
        <v>300</v>
      </c>
      <c r="K517" s="1">
        <v>0.75</v>
      </c>
      <c r="L517" s="1">
        <v>32.700000000000003</v>
      </c>
      <c r="M517" s="1">
        <v>1.2152080000000001</v>
      </c>
      <c r="N517" s="1">
        <v>8.9670660000000009</v>
      </c>
      <c r="O517" s="1">
        <v>4.1270230000000003</v>
      </c>
      <c r="P517">
        <f t="shared" si="17"/>
        <v>13.094089</v>
      </c>
      <c r="Q517" s="1">
        <v>511.7638</v>
      </c>
      <c r="R517" s="1" t="s">
        <v>403</v>
      </c>
      <c r="S517" s="1" t="s">
        <v>423</v>
      </c>
      <c r="T517" s="1">
        <v>30.446169999999999</v>
      </c>
      <c r="U517">
        <f t="shared" si="16"/>
        <v>2.3251842873528656</v>
      </c>
    </row>
    <row r="518" spans="1:21" x14ac:dyDescent="0.3">
      <c r="A518" s="1" t="s">
        <v>425</v>
      </c>
      <c r="B518" s="3" t="s">
        <v>538</v>
      </c>
      <c r="C518" s="1" t="s">
        <v>729</v>
      </c>
      <c r="D518" s="1" t="s">
        <v>381</v>
      </c>
      <c r="E518" s="1" t="s">
        <v>391</v>
      </c>
      <c r="F518" s="1">
        <v>7600</v>
      </c>
      <c r="G518" s="1">
        <v>6800</v>
      </c>
      <c r="H518" s="1">
        <v>150.15</v>
      </c>
      <c r="I518" s="1">
        <v>0.15</v>
      </c>
      <c r="J518" s="1">
        <v>2</v>
      </c>
      <c r="K518" s="1">
        <v>0.59499999999999997</v>
      </c>
      <c r="L518" s="1">
        <v>42.6</v>
      </c>
      <c r="M518" s="1">
        <v>0.21</v>
      </c>
      <c r="N518" s="1">
        <v>29.733000000000001</v>
      </c>
      <c r="O518" s="1">
        <v>2.356427</v>
      </c>
      <c r="P518">
        <f t="shared" si="17"/>
        <v>32.089427000000001</v>
      </c>
      <c r="Q518" s="1">
        <v>247.72649999999999</v>
      </c>
      <c r="R518" s="1" t="s">
        <v>405</v>
      </c>
      <c r="S518" s="1" t="s">
        <v>423</v>
      </c>
      <c r="T518" s="1">
        <v>1.7341839999999999</v>
      </c>
      <c r="U518">
        <f t="shared" si="16"/>
        <v>5.404222393874468E-2</v>
      </c>
    </row>
    <row r="519" spans="1:21" x14ac:dyDescent="0.3">
      <c r="A519" s="1" t="s">
        <v>425</v>
      </c>
      <c r="B519" s="3" t="s">
        <v>539</v>
      </c>
      <c r="C519" s="1" t="s">
        <v>319</v>
      </c>
      <c r="D519" s="1" t="s">
        <v>381</v>
      </c>
      <c r="E519" s="1" t="s">
        <v>393</v>
      </c>
      <c r="F519" s="1">
        <v>26568.864000000001</v>
      </c>
      <c r="G519" s="1">
        <v>5682</v>
      </c>
      <c r="H519" s="1" t="s">
        <v>396</v>
      </c>
      <c r="I519" s="1">
        <v>0.22203000000000001</v>
      </c>
      <c r="J519" s="1">
        <v>178.08410000000001</v>
      </c>
      <c r="K519" s="1">
        <v>0.57389950000000001</v>
      </c>
      <c r="L519" s="1">
        <v>35.507159999999999</v>
      </c>
      <c r="M519" s="1">
        <v>4.357081</v>
      </c>
      <c r="N519" s="1">
        <v>25.812989999999999</v>
      </c>
      <c r="O519" s="1">
        <v>24.769439999999999</v>
      </c>
      <c r="P519">
        <f t="shared" si="17"/>
        <v>50.582430000000002</v>
      </c>
      <c r="Q519" s="1">
        <v>4006.509</v>
      </c>
      <c r="R519" s="1" t="s">
        <v>399</v>
      </c>
      <c r="S519" s="1" t="s">
        <v>421</v>
      </c>
      <c r="T519" s="1">
        <v>42.507080000000002</v>
      </c>
      <c r="U519">
        <f t="shared" si="16"/>
        <v>0.84035266791255381</v>
      </c>
    </row>
    <row r="520" spans="1:21" x14ac:dyDescent="0.3">
      <c r="A520" s="1" t="s">
        <v>425</v>
      </c>
      <c r="B520" s="3" t="s">
        <v>540</v>
      </c>
      <c r="C520" s="1" t="s">
        <v>319</v>
      </c>
      <c r="D520" s="1" t="s">
        <v>381</v>
      </c>
      <c r="E520" s="1" t="s">
        <v>393</v>
      </c>
      <c r="F520" s="1">
        <v>236.13499999999999</v>
      </c>
      <c r="G520" s="1">
        <v>5910</v>
      </c>
      <c r="H520" s="1">
        <v>103.33</v>
      </c>
      <c r="I520" s="1">
        <v>0.20699999999999999</v>
      </c>
      <c r="J520" s="1">
        <v>2.2999999999999998</v>
      </c>
      <c r="K520" s="1">
        <v>0.54199030000000004</v>
      </c>
      <c r="L520" s="1">
        <v>37.480200000000004</v>
      </c>
      <c r="M520" s="1">
        <v>0.95633959999999996</v>
      </c>
      <c r="N520" s="1">
        <v>30.724869999999999</v>
      </c>
      <c r="O520" s="1">
        <v>3.3921450000000002</v>
      </c>
      <c r="P520">
        <f t="shared" si="17"/>
        <v>34.117015000000002</v>
      </c>
      <c r="Q520" s="1">
        <v>289.81130000000002</v>
      </c>
      <c r="R520" s="1" t="s">
        <v>399</v>
      </c>
      <c r="S520" s="1" t="s">
        <v>421</v>
      </c>
      <c r="T520" s="1">
        <v>4.085547</v>
      </c>
      <c r="U520">
        <f t="shared" si="16"/>
        <v>0.11975100987000181</v>
      </c>
    </row>
    <row r="521" spans="1:21" x14ac:dyDescent="0.3">
      <c r="A521" s="1" t="s">
        <v>425</v>
      </c>
      <c r="B521" s="3" t="s">
        <v>541</v>
      </c>
      <c r="C521" s="1" t="s">
        <v>319</v>
      </c>
      <c r="D521" s="1" t="s">
        <v>381</v>
      </c>
      <c r="E521" s="1" t="s">
        <v>393</v>
      </c>
      <c r="F521" s="1">
        <v>29110</v>
      </c>
      <c r="G521" s="1">
        <v>7484</v>
      </c>
      <c r="H521" s="1" t="s">
        <v>396</v>
      </c>
      <c r="I521" s="1">
        <v>0.25761099999999998</v>
      </c>
      <c r="J521" s="1">
        <v>51.9953</v>
      </c>
      <c r="K521" s="1">
        <v>0.50006340000000005</v>
      </c>
      <c r="L521" s="1">
        <v>52.167520000000003</v>
      </c>
      <c r="M521" s="1">
        <v>0.86246900000000004</v>
      </c>
      <c r="N521" s="1">
        <v>46.322090000000003</v>
      </c>
      <c r="O521" s="1">
        <v>44.667299999999997</v>
      </c>
      <c r="P521">
        <f t="shared" si="17"/>
        <v>90.98939</v>
      </c>
      <c r="Q521" s="1">
        <v>1241.0709999999999</v>
      </c>
      <c r="R521" s="1" t="s">
        <v>399</v>
      </c>
      <c r="S521" s="1" t="s">
        <v>421</v>
      </c>
      <c r="T521" s="1">
        <v>14.130409999999999</v>
      </c>
      <c r="U521">
        <f t="shared" si="16"/>
        <v>0.15529733741483484</v>
      </c>
    </row>
    <row r="522" spans="1:21" x14ac:dyDescent="0.3">
      <c r="A522" s="1" t="s">
        <v>425</v>
      </c>
      <c r="B522" s="3" t="s">
        <v>542</v>
      </c>
      <c r="C522" s="1" t="s">
        <v>319</v>
      </c>
      <c r="D522" s="1" t="s">
        <v>381</v>
      </c>
      <c r="E522" s="1" t="s">
        <v>393</v>
      </c>
      <c r="F522" s="1">
        <v>13864.621999999999</v>
      </c>
      <c r="G522" s="1">
        <v>3287</v>
      </c>
      <c r="H522" s="1" t="s">
        <v>396</v>
      </c>
      <c r="I522" s="1">
        <v>0.15</v>
      </c>
      <c r="J522" s="1">
        <v>153.06790000000001</v>
      </c>
      <c r="K522" s="1">
        <v>0.48498659999999999</v>
      </c>
      <c r="L522" s="1">
        <v>28.503710000000002</v>
      </c>
      <c r="M522" s="1">
        <v>1.777809</v>
      </c>
      <c r="N522" s="1">
        <v>39.498019999999997</v>
      </c>
      <c r="O522" s="1">
        <v>5.401046</v>
      </c>
      <c r="P522">
        <f t="shared" si="17"/>
        <v>44.899065999999998</v>
      </c>
      <c r="Q522" s="1">
        <v>241.6174</v>
      </c>
      <c r="R522" s="1" t="s">
        <v>399</v>
      </c>
      <c r="S522" s="1" t="s">
        <v>421</v>
      </c>
      <c r="T522" s="1">
        <v>13.230560000000001</v>
      </c>
      <c r="U522">
        <f t="shared" si="16"/>
        <v>0.29467339031061363</v>
      </c>
    </row>
    <row r="523" spans="1:21" x14ac:dyDescent="0.3">
      <c r="A523" s="1" t="s">
        <v>425</v>
      </c>
      <c r="B523" s="3" t="s">
        <v>543</v>
      </c>
      <c r="C523" s="1" t="s">
        <v>336</v>
      </c>
      <c r="D523" s="1" t="s">
        <v>380</v>
      </c>
      <c r="E523" s="1" t="s">
        <v>391</v>
      </c>
      <c r="F523" s="1">
        <v>14904</v>
      </c>
      <c r="G523" s="1">
        <v>6500</v>
      </c>
      <c r="H523" s="1">
        <v>135.85000000000002</v>
      </c>
      <c r="I523" s="1">
        <v>0.125</v>
      </c>
      <c r="J523" s="1">
        <v>31.914149999999999</v>
      </c>
      <c r="K523" s="1">
        <v>0.505</v>
      </c>
      <c r="L523" s="1">
        <v>45</v>
      </c>
      <c r="M523" s="1">
        <v>0.27302720000000003</v>
      </c>
      <c r="N523" s="1">
        <v>26.523499999999999</v>
      </c>
      <c r="O523" s="1">
        <v>40.43244</v>
      </c>
      <c r="P523">
        <f t="shared" si="17"/>
        <v>66.955939999999998</v>
      </c>
      <c r="Q523" s="1">
        <v>640.89729999999997</v>
      </c>
      <c r="R523" s="1" t="s">
        <v>739</v>
      </c>
      <c r="S523" s="1" t="s">
        <v>423</v>
      </c>
      <c r="T523" s="1">
        <v>15.4406</v>
      </c>
      <c r="U523">
        <f t="shared" si="16"/>
        <v>0.23060836723373609</v>
      </c>
    </row>
    <row r="524" spans="1:21" x14ac:dyDescent="0.3">
      <c r="A524" s="1" t="s">
        <v>425</v>
      </c>
      <c r="B524" s="3" t="s">
        <v>544</v>
      </c>
      <c r="C524" s="1" t="s">
        <v>319</v>
      </c>
      <c r="D524" s="1" t="s">
        <v>381</v>
      </c>
      <c r="E524" s="1" t="s">
        <v>391</v>
      </c>
      <c r="F524" s="1">
        <v>15199</v>
      </c>
      <c r="G524" s="1">
        <v>5710</v>
      </c>
      <c r="H524" s="1" t="s">
        <v>396</v>
      </c>
      <c r="I524" s="1">
        <v>0.22235750000000001</v>
      </c>
      <c r="J524" s="1">
        <v>4.59</v>
      </c>
      <c r="K524" s="1">
        <v>0.53423390000000004</v>
      </c>
      <c r="L524" s="1">
        <v>35.507159999999999</v>
      </c>
      <c r="M524" s="1">
        <v>4.357081</v>
      </c>
      <c r="N524" s="1">
        <v>21.042919999999999</v>
      </c>
      <c r="O524" s="1">
        <v>25.872879999999999</v>
      </c>
      <c r="P524">
        <f t="shared" si="17"/>
        <v>46.915799999999997</v>
      </c>
      <c r="Q524" s="1">
        <v>878.00930000000005</v>
      </c>
      <c r="R524" s="1" t="s">
        <v>399</v>
      </c>
      <c r="S524" s="1" t="s">
        <v>421</v>
      </c>
      <c r="T524" s="1">
        <v>39.406790000000001</v>
      </c>
      <c r="U524">
        <f t="shared" si="16"/>
        <v>0.83994709671368717</v>
      </c>
    </row>
    <row r="525" spans="1:21" x14ac:dyDescent="0.3">
      <c r="A525" s="1" t="s">
        <v>425</v>
      </c>
      <c r="B525" s="3" t="s">
        <v>545</v>
      </c>
      <c r="C525" s="1" t="s">
        <v>319</v>
      </c>
      <c r="D525" s="1" t="s">
        <v>381</v>
      </c>
      <c r="E525" s="1" t="s">
        <v>393</v>
      </c>
      <c r="F525" s="1">
        <v>934.59</v>
      </c>
      <c r="G525" s="1">
        <v>5682</v>
      </c>
      <c r="H525" s="1">
        <v>113</v>
      </c>
      <c r="I525" s="1">
        <v>0.26</v>
      </c>
      <c r="J525" s="1">
        <v>3507.2249999999999</v>
      </c>
      <c r="K525" s="1">
        <v>0.4477911</v>
      </c>
      <c r="L525" s="1">
        <v>35</v>
      </c>
      <c r="M525" s="1">
        <v>5.4307990000000004</v>
      </c>
      <c r="N525" s="1">
        <v>18.974820000000001</v>
      </c>
      <c r="O525" s="1">
        <v>28.578859999999999</v>
      </c>
      <c r="P525">
        <f t="shared" si="17"/>
        <v>47.55368</v>
      </c>
      <c r="Q525" s="1">
        <v>380.15379999999999</v>
      </c>
      <c r="R525" s="1" t="s">
        <v>403</v>
      </c>
      <c r="S525" s="1" t="s">
        <v>423</v>
      </c>
      <c r="T525" s="1">
        <v>50.32441</v>
      </c>
      <c r="U525">
        <f t="shared" si="16"/>
        <v>1.0582653119590324</v>
      </c>
    </row>
    <row r="526" spans="1:21" x14ac:dyDescent="0.3">
      <c r="A526" s="1" t="s">
        <v>425</v>
      </c>
      <c r="B526" s="3" t="s">
        <v>546</v>
      </c>
      <c r="C526" s="1" t="s">
        <v>319</v>
      </c>
      <c r="D526" s="1" t="s">
        <v>381</v>
      </c>
      <c r="E526" s="1" t="s">
        <v>392</v>
      </c>
      <c r="F526" s="1">
        <v>37730.152999999998</v>
      </c>
      <c r="G526" s="1">
        <v>1280</v>
      </c>
      <c r="H526" s="1" t="s">
        <v>396</v>
      </c>
      <c r="I526" s="1">
        <v>0.25</v>
      </c>
      <c r="J526" s="1">
        <v>119</v>
      </c>
      <c r="K526" s="1">
        <v>0.61</v>
      </c>
      <c r="L526" s="1">
        <v>20</v>
      </c>
      <c r="M526" s="1">
        <v>48.882770000000001</v>
      </c>
      <c r="N526" s="1">
        <v>16.881550000000001</v>
      </c>
      <c r="O526" s="1">
        <v>5.1145659999999999</v>
      </c>
      <c r="P526">
        <f t="shared" si="17"/>
        <v>21.996116000000001</v>
      </c>
      <c r="Q526" s="1">
        <v>416.54809999999998</v>
      </c>
      <c r="R526" s="1" t="s">
        <v>410</v>
      </c>
      <c r="S526" s="1" t="s">
        <v>422</v>
      </c>
      <c r="T526" s="1">
        <v>12.7967</v>
      </c>
      <c r="U526">
        <f t="shared" si="16"/>
        <v>0.5817708908245437</v>
      </c>
    </row>
    <row r="527" spans="1:21" x14ac:dyDescent="0.3">
      <c r="A527" s="1" t="s">
        <v>426</v>
      </c>
      <c r="B527" s="3" t="s">
        <v>547</v>
      </c>
      <c r="C527" s="1" t="s">
        <v>319</v>
      </c>
      <c r="D527" s="1" t="s">
        <v>381</v>
      </c>
      <c r="E527" s="1" t="s">
        <v>391</v>
      </c>
      <c r="F527" s="1">
        <v>22441</v>
      </c>
      <c r="G527" s="1">
        <v>3585</v>
      </c>
      <c r="H527" s="1" t="s">
        <v>396</v>
      </c>
      <c r="I527" s="1">
        <v>0.22</v>
      </c>
      <c r="J527" s="1">
        <v>120.17919999999999</v>
      </c>
      <c r="K527" s="1">
        <v>0.45855020000000002</v>
      </c>
      <c r="L527" s="1">
        <v>39</v>
      </c>
      <c r="M527" s="1">
        <v>1.080068</v>
      </c>
      <c r="N527" s="1">
        <v>75.590010000000007</v>
      </c>
      <c r="O527" s="1">
        <v>43.383459999999999</v>
      </c>
      <c r="P527">
        <f t="shared" si="17"/>
        <v>118.97347000000001</v>
      </c>
      <c r="Q527" s="1">
        <v>386.9513</v>
      </c>
      <c r="R527" s="1" t="s">
        <v>413</v>
      </c>
      <c r="S527" s="1" t="s">
        <v>422</v>
      </c>
      <c r="T527" s="1">
        <v>21.760339999999999</v>
      </c>
      <c r="U527">
        <f t="shared" si="16"/>
        <v>0.18290077611420427</v>
      </c>
    </row>
    <row r="528" spans="1:21" x14ac:dyDescent="0.3">
      <c r="A528" s="1" t="s">
        <v>426</v>
      </c>
      <c r="B528" s="3" t="s">
        <v>547</v>
      </c>
      <c r="C528" s="1" t="s">
        <v>319</v>
      </c>
      <c r="D528" s="1" t="s">
        <v>381</v>
      </c>
      <c r="E528" s="1" t="s">
        <v>391</v>
      </c>
      <c r="F528" s="1">
        <v>22441</v>
      </c>
      <c r="G528" s="1">
        <v>3585</v>
      </c>
      <c r="H528" s="1" t="s">
        <v>396</v>
      </c>
      <c r="I528" s="1">
        <v>0.22</v>
      </c>
      <c r="J528" s="1">
        <v>120.17919999999999</v>
      </c>
      <c r="K528" s="1">
        <v>0.45855020000000002</v>
      </c>
      <c r="L528" s="1">
        <v>39</v>
      </c>
      <c r="M528" s="1">
        <v>1.080068</v>
      </c>
      <c r="N528" s="1">
        <v>75.590010000000007</v>
      </c>
      <c r="O528" s="1">
        <v>43.383459999999999</v>
      </c>
      <c r="P528">
        <f t="shared" si="17"/>
        <v>118.97347000000001</v>
      </c>
      <c r="Q528" s="1">
        <v>386.9513</v>
      </c>
      <c r="R528" s="1" t="s">
        <v>413</v>
      </c>
      <c r="S528" s="1" t="s">
        <v>422</v>
      </c>
      <c r="T528" s="1">
        <v>21.760339999999999</v>
      </c>
      <c r="U528">
        <f t="shared" ref="U528:U591" si="18">T528/P528</f>
        <v>0.18290077611420427</v>
      </c>
    </row>
    <row r="529" spans="1:21" x14ac:dyDescent="0.3">
      <c r="A529" s="1" t="s">
        <v>426</v>
      </c>
      <c r="B529" s="3" t="s">
        <v>548</v>
      </c>
      <c r="C529" s="1" t="s">
        <v>319</v>
      </c>
      <c r="D529" s="1" t="s">
        <v>381</v>
      </c>
      <c r="E529" s="1" t="s">
        <v>391</v>
      </c>
      <c r="F529" s="1">
        <v>4808.1040000000003</v>
      </c>
      <c r="G529" s="1">
        <v>2457</v>
      </c>
      <c r="H529" s="1" t="s">
        <v>396</v>
      </c>
      <c r="I529" s="1">
        <v>0.15</v>
      </c>
      <c r="J529" s="1">
        <v>153.06790000000001</v>
      </c>
      <c r="K529" s="1">
        <v>0.51050669999999998</v>
      </c>
      <c r="L529" s="1">
        <v>28.503710000000002</v>
      </c>
      <c r="M529" s="1">
        <v>1.777809</v>
      </c>
      <c r="N529" s="1">
        <v>25.847149999999999</v>
      </c>
      <c r="O529" s="1">
        <v>4.2930950000000001</v>
      </c>
      <c r="P529">
        <f t="shared" si="17"/>
        <v>30.140245</v>
      </c>
      <c r="Q529" s="1">
        <v>566.4443</v>
      </c>
      <c r="R529" s="1" t="s">
        <v>399</v>
      </c>
      <c r="S529" s="1" t="s">
        <v>421</v>
      </c>
      <c r="T529" s="1">
        <v>8.1526840000000007</v>
      </c>
      <c r="U529">
        <f t="shared" si="18"/>
        <v>0.27049163004481219</v>
      </c>
    </row>
    <row r="530" spans="1:21" x14ac:dyDescent="0.3">
      <c r="A530" s="1" t="s">
        <v>425</v>
      </c>
      <c r="B530" s="3" t="s">
        <v>549</v>
      </c>
      <c r="C530" s="1" t="s">
        <v>319</v>
      </c>
      <c r="D530" s="1" t="s">
        <v>381</v>
      </c>
      <c r="E530" s="1" t="s">
        <v>393</v>
      </c>
      <c r="F530" s="1">
        <v>6294.3469999999998</v>
      </c>
      <c r="G530" s="1">
        <v>0</v>
      </c>
      <c r="H530" s="1">
        <v>0</v>
      </c>
      <c r="I530" s="1">
        <v>0.21370040000000001</v>
      </c>
      <c r="J530" s="1">
        <v>132.66800000000001</v>
      </c>
      <c r="K530" s="1">
        <v>0.56162639999999997</v>
      </c>
      <c r="L530" s="1">
        <v>38.17812</v>
      </c>
      <c r="M530" s="1">
        <v>1.080068</v>
      </c>
      <c r="N530" s="1">
        <v>25.897849999999998</v>
      </c>
      <c r="O530" s="1">
        <v>7.1570720000000003</v>
      </c>
      <c r="P530">
        <f t="shared" si="17"/>
        <v>33.054921999999998</v>
      </c>
      <c r="Q530" s="1">
        <v>558.8614</v>
      </c>
      <c r="R530" s="1" t="s">
        <v>399</v>
      </c>
      <c r="S530" s="1" t="s">
        <v>421</v>
      </c>
      <c r="T530" s="1">
        <v>22.826329999999999</v>
      </c>
      <c r="U530">
        <f t="shared" si="18"/>
        <v>0.69055767247007871</v>
      </c>
    </row>
    <row r="531" spans="1:21" x14ac:dyDescent="0.3">
      <c r="A531" s="1" t="s">
        <v>425</v>
      </c>
      <c r="B531" s="3" t="s">
        <v>550</v>
      </c>
      <c r="C531" s="1" t="s">
        <v>319</v>
      </c>
      <c r="D531" s="1" t="s">
        <v>381</v>
      </c>
      <c r="E531" s="1" t="s">
        <v>391</v>
      </c>
      <c r="F531" s="1">
        <v>67.56</v>
      </c>
      <c r="G531" s="1">
        <v>11250</v>
      </c>
      <c r="H531" s="1" t="s">
        <v>396</v>
      </c>
      <c r="I531" s="1">
        <v>0.1796459</v>
      </c>
      <c r="J531" s="1">
        <v>885.85810000000004</v>
      </c>
      <c r="K531" s="1">
        <v>0.56846039999999998</v>
      </c>
      <c r="L531" s="1">
        <v>34.003079999999997</v>
      </c>
      <c r="M531" s="1">
        <v>5.5851639999999998</v>
      </c>
      <c r="N531" s="1">
        <v>52.093859999999999</v>
      </c>
      <c r="O531" s="1">
        <v>18.143090000000001</v>
      </c>
      <c r="P531">
        <f t="shared" si="17"/>
        <v>70.236950000000007</v>
      </c>
      <c r="Q531" s="1">
        <v>305.95749999999998</v>
      </c>
      <c r="R531" s="1" t="s">
        <v>399</v>
      </c>
      <c r="S531" s="1" t="s">
        <v>421</v>
      </c>
      <c r="T531" s="1">
        <v>35.704300000000003</v>
      </c>
      <c r="U531">
        <f t="shared" si="18"/>
        <v>0.50834069531777792</v>
      </c>
    </row>
    <row r="532" spans="1:21" x14ac:dyDescent="0.3">
      <c r="A532" s="1" t="s">
        <v>425</v>
      </c>
      <c r="B532" s="3" t="s">
        <v>550</v>
      </c>
      <c r="C532" s="1" t="s">
        <v>319</v>
      </c>
      <c r="D532" s="1" t="s">
        <v>381</v>
      </c>
      <c r="E532" s="1" t="s">
        <v>391</v>
      </c>
      <c r="F532" s="1">
        <v>67.56</v>
      </c>
      <c r="G532" s="1">
        <v>11250</v>
      </c>
      <c r="H532" s="1" t="s">
        <v>396</v>
      </c>
      <c r="I532" s="1">
        <v>0.1796459</v>
      </c>
      <c r="J532" s="1">
        <v>885.85810000000004</v>
      </c>
      <c r="K532" s="1">
        <v>0.56846039999999998</v>
      </c>
      <c r="L532" s="1">
        <v>34.003079999999997</v>
      </c>
      <c r="M532" s="1">
        <v>5.5851639999999998</v>
      </c>
      <c r="N532" s="1">
        <v>52.093859999999999</v>
      </c>
      <c r="O532" s="1">
        <v>18.143090000000001</v>
      </c>
      <c r="P532">
        <f t="shared" si="17"/>
        <v>70.236950000000007</v>
      </c>
      <c r="Q532" s="1">
        <v>305.95749999999998</v>
      </c>
      <c r="R532" s="1" t="s">
        <v>399</v>
      </c>
      <c r="S532" s="1" t="s">
        <v>421</v>
      </c>
      <c r="T532" s="1">
        <v>35.704300000000003</v>
      </c>
      <c r="U532">
        <f t="shared" si="18"/>
        <v>0.50834069531777792</v>
      </c>
    </row>
    <row r="533" spans="1:21" x14ac:dyDescent="0.3">
      <c r="A533" s="1" t="s">
        <v>426</v>
      </c>
      <c r="B533" s="3" t="s">
        <v>458</v>
      </c>
      <c r="C533" s="1" t="s">
        <v>319</v>
      </c>
      <c r="D533" s="1" t="s">
        <v>381</v>
      </c>
      <c r="E533" s="1" t="s">
        <v>392</v>
      </c>
      <c r="F533" s="1">
        <v>13213.72</v>
      </c>
      <c r="G533" s="1">
        <v>3698</v>
      </c>
      <c r="H533" s="1" t="s">
        <v>396</v>
      </c>
      <c r="I533" s="1">
        <v>0.18706229999999999</v>
      </c>
      <c r="J533" s="1">
        <v>108.4615</v>
      </c>
      <c r="K533" s="1">
        <v>0.502529</v>
      </c>
      <c r="L533" s="1">
        <v>37</v>
      </c>
      <c r="M533" s="1">
        <v>3.4236970000000002</v>
      </c>
      <c r="N533" s="1">
        <v>8.8504649999999998</v>
      </c>
      <c r="O533" s="1">
        <v>9.3363174206723407</v>
      </c>
      <c r="P533">
        <f t="shared" si="17"/>
        <v>18.186782420672341</v>
      </c>
      <c r="Q533" s="1">
        <v>899.93399999999997</v>
      </c>
      <c r="R533" s="1" t="s">
        <v>407</v>
      </c>
      <c r="S533" s="1" t="s">
        <v>423</v>
      </c>
      <c r="T533" s="1">
        <v>15.124311806581501</v>
      </c>
      <c r="U533">
        <f t="shared" si="18"/>
        <v>0.83161009224975246</v>
      </c>
    </row>
    <row r="534" spans="1:21" x14ac:dyDescent="0.3">
      <c r="A534" s="1" t="s">
        <v>426</v>
      </c>
      <c r="B534" s="3" t="s">
        <v>551</v>
      </c>
      <c r="C534" s="1" t="s">
        <v>319</v>
      </c>
      <c r="D534" s="1" t="s">
        <v>381</v>
      </c>
      <c r="E534" s="1" t="s">
        <v>393</v>
      </c>
      <c r="F534" s="1">
        <v>231730</v>
      </c>
      <c r="G534" s="1">
        <v>0</v>
      </c>
      <c r="H534" s="1">
        <v>0</v>
      </c>
      <c r="I534" s="1">
        <v>0.2318344</v>
      </c>
      <c r="J534" s="1">
        <v>41.74297</v>
      </c>
      <c r="K534" s="1">
        <v>0.59903450000000003</v>
      </c>
      <c r="L534" s="1">
        <v>37.419930000000001</v>
      </c>
      <c r="M534" s="1">
        <v>1.1956990000000001</v>
      </c>
      <c r="N534" s="1">
        <v>23.90147</v>
      </c>
      <c r="O534" s="1">
        <v>20.447469999999999</v>
      </c>
      <c r="P534">
        <f t="shared" si="17"/>
        <v>44.348939999999999</v>
      </c>
      <c r="Q534" s="1">
        <v>645.22130000000004</v>
      </c>
      <c r="R534" s="1" t="s">
        <v>740</v>
      </c>
      <c r="S534" s="1"/>
      <c r="T534" s="1">
        <v>34.235509999999998</v>
      </c>
      <c r="U534">
        <f t="shared" si="18"/>
        <v>0.77195779651103269</v>
      </c>
    </row>
    <row r="535" spans="1:21" x14ac:dyDescent="0.3">
      <c r="A535" s="1" t="s">
        <v>425</v>
      </c>
      <c r="B535" s="3" t="s">
        <v>552</v>
      </c>
      <c r="C535" s="1" t="s">
        <v>324</v>
      </c>
      <c r="D535" s="1" t="s">
        <v>380</v>
      </c>
      <c r="E535" s="1" t="s">
        <v>387</v>
      </c>
      <c r="F535" s="1">
        <v>91300</v>
      </c>
      <c r="G535" s="1">
        <v>2400</v>
      </c>
      <c r="H535" s="1" t="s">
        <v>396</v>
      </c>
      <c r="I535" s="1">
        <v>0.28000000000000003</v>
      </c>
      <c r="J535" s="1">
        <v>153.0479</v>
      </c>
      <c r="K535" s="1">
        <v>0.45</v>
      </c>
      <c r="L535" s="1">
        <v>29</v>
      </c>
      <c r="M535" s="1">
        <v>1.92</v>
      </c>
      <c r="N535" s="1">
        <v>49.027169999999998</v>
      </c>
      <c r="O535" s="1">
        <v>10.87974</v>
      </c>
      <c r="P535">
        <f t="shared" si="17"/>
        <v>59.906909999999996</v>
      </c>
      <c r="Q535" s="1">
        <v>3882.433</v>
      </c>
      <c r="R535" s="1" t="s">
        <v>400</v>
      </c>
      <c r="S535" s="1" t="s">
        <v>422</v>
      </c>
      <c r="T535" s="1">
        <v>18.224830000000001</v>
      </c>
      <c r="U535">
        <f t="shared" si="18"/>
        <v>0.30421916269759203</v>
      </c>
    </row>
    <row r="536" spans="1:21" x14ac:dyDescent="0.3">
      <c r="A536" s="1" t="s">
        <v>425</v>
      </c>
      <c r="B536" s="3" t="s">
        <v>553</v>
      </c>
      <c r="C536" s="1" t="s">
        <v>362</v>
      </c>
      <c r="D536" s="1" t="s">
        <v>379</v>
      </c>
      <c r="E536" s="1" t="s">
        <v>393</v>
      </c>
      <c r="F536" s="1">
        <v>1580</v>
      </c>
      <c r="G536" s="1">
        <v>4987.1200000000008</v>
      </c>
      <c r="H536" s="1">
        <v>80.855178249999994</v>
      </c>
      <c r="I536" s="1">
        <v>0.22</v>
      </c>
      <c r="J536" s="1">
        <v>69.201601562500002</v>
      </c>
      <c r="K536" s="1">
        <v>0.72217509999999996</v>
      </c>
      <c r="L536" s="1">
        <v>40.700000000000003</v>
      </c>
      <c r="M536" s="1">
        <v>1880</v>
      </c>
      <c r="N536" s="1">
        <v>31.34674</v>
      </c>
      <c r="O536" s="1">
        <v>4.6528700000000001</v>
      </c>
      <c r="P536">
        <f t="shared" si="17"/>
        <v>35.999610000000004</v>
      </c>
      <c r="Q536" s="1">
        <v>3.80355</v>
      </c>
      <c r="R536" s="1" t="s">
        <v>410</v>
      </c>
      <c r="S536" s="1" t="s">
        <v>422</v>
      </c>
      <c r="T536" s="1">
        <v>8.1923110000000001</v>
      </c>
      <c r="U536">
        <f t="shared" si="18"/>
        <v>0.22756665974992504</v>
      </c>
    </row>
    <row r="537" spans="1:21" x14ac:dyDescent="0.3">
      <c r="A537" s="1" t="s">
        <v>425</v>
      </c>
      <c r="B537" s="3" t="s">
        <v>554</v>
      </c>
      <c r="C537" s="1" t="s">
        <v>319</v>
      </c>
      <c r="D537" s="1" t="s">
        <v>381</v>
      </c>
      <c r="E537" s="1" t="s">
        <v>393</v>
      </c>
      <c r="F537" s="1">
        <v>53436.29</v>
      </c>
      <c r="G537" s="1">
        <v>4300</v>
      </c>
      <c r="H537" s="1">
        <v>107</v>
      </c>
      <c r="I537" s="1">
        <v>0.23499999999999999</v>
      </c>
      <c r="J537" s="1">
        <v>41.74297</v>
      </c>
      <c r="K537" s="1">
        <v>0.47</v>
      </c>
      <c r="L537" s="1">
        <v>47.8</v>
      </c>
      <c r="M537" s="1">
        <v>26.198789999999999</v>
      </c>
      <c r="N537" s="1">
        <v>127.4952</v>
      </c>
      <c r="O537" s="1">
        <v>1.473552</v>
      </c>
      <c r="P537">
        <f t="shared" si="17"/>
        <v>128.96875199999999</v>
      </c>
      <c r="Q537" s="1">
        <v>1753.7370000000001</v>
      </c>
      <c r="R537" s="1" t="s">
        <v>738</v>
      </c>
      <c r="S537" s="1" t="s">
        <v>423</v>
      </c>
      <c r="T537" s="1">
        <v>2.7831999999999999</v>
      </c>
      <c r="U537">
        <f t="shared" si="18"/>
        <v>2.1580421279101779E-2</v>
      </c>
    </row>
    <row r="538" spans="1:21" x14ac:dyDescent="0.3">
      <c r="A538" s="1" t="s">
        <v>425</v>
      </c>
      <c r="B538" s="3" t="s">
        <v>555</v>
      </c>
      <c r="C538" s="1" t="s">
        <v>366</v>
      </c>
      <c r="D538" s="1" t="s">
        <v>379</v>
      </c>
      <c r="E538" s="1" t="s">
        <v>391</v>
      </c>
      <c r="F538" s="1">
        <v>2660.3110000000001</v>
      </c>
      <c r="G538" s="1">
        <v>3960</v>
      </c>
      <c r="H538" s="1">
        <v>119.9</v>
      </c>
      <c r="I538" s="1">
        <v>0.27</v>
      </c>
      <c r="J538" s="1">
        <v>81.812049999999999</v>
      </c>
      <c r="K538" s="1">
        <v>0.7</v>
      </c>
      <c r="L538" s="1">
        <v>42</v>
      </c>
      <c r="M538" s="1">
        <v>0.8</v>
      </c>
      <c r="N538" s="1">
        <v>26.741009999999999</v>
      </c>
      <c r="O538" s="1">
        <v>16.990130000000001</v>
      </c>
      <c r="P538">
        <f t="shared" si="17"/>
        <v>43.731139999999996</v>
      </c>
      <c r="Q538" s="1">
        <v>241.6174</v>
      </c>
      <c r="R538" s="1" t="s">
        <v>405</v>
      </c>
      <c r="S538" s="1" t="s">
        <v>423</v>
      </c>
      <c r="T538" s="1">
        <v>32.831600000000002</v>
      </c>
      <c r="U538">
        <f t="shared" si="18"/>
        <v>0.75076021343143595</v>
      </c>
    </row>
    <row r="539" spans="1:21" x14ac:dyDescent="0.3">
      <c r="A539" s="1" t="s">
        <v>426</v>
      </c>
      <c r="B539" s="3" t="s">
        <v>556</v>
      </c>
      <c r="C539" s="1" t="s">
        <v>319</v>
      </c>
      <c r="D539" s="1" t="s">
        <v>381</v>
      </c>
      <c r="E539" s="1" t="s">
        <v>391</v>
      </c>
      <c r="F539" s="1">
        <v>44000</v>
      </c>
      <c r="G539" s="1">
        <v>1600</v>
      </c>
      <c r="H539" s="1" t="s">
        <v>396</v>
      </c>
      <c r="I539" s="1">
        <v>0.2</v>
      </c>
      <c r="J539" s="1">
        <v>40</v>
      </c>
      <c r="K539" s="1">
        <v>0.52652900000000002</v>
      </c>
      <c r="L539" s="1">
        <v>30</v>
      </c>
      <c r="M539" s="1">
        <v>5.2604340000000001</v>
      </c>
      <c r="N539" s="1">
        <v>57.010359999999999</v>
      </c>
      <c r="O539" s="1">
        <v>45.189709999999998</v>
      </c>
      <c r="P539">
        <f t="shared" si="17"/>
        <v>102.20007</v>
      </c>
      <c r="Q539" s="1">
        <v>4623.527</v>
      </c>
      <c r="R539" s="1" t="s">
        <v>741</v>
      </c>
      <c r="S539" s="1" t="s">
        <v>422</v>
      </c>
      <c r="T539" s="1">
        <v>90.279340000000005</v>
      </c>
      <c r="U539">
        <f t="shared" si="18"/>
        <v>0.88335888615340485</v>
      </c>
    </row>
    <row r="540" spans="1:21" x14ac:dyDescent="0.3">
      <c r="A540" s="1" t="s">
        <v>425</v>
      </c>
      <c r="B540" s="3" t="s">
        <v>557</v>
      </c>
      <c r="C540" s="1" t="s">
        <v>319</v>
      </c>
      <c r="D540" s="1" t="s">
        <v>381</v>
      </c>
      <c r="E540" s="1" t="s">
        <v>393</v>
      </c>
      <c r="F540" s="1">
        <v>30132.467000000001</v>
      </c>
      <c r="G540" s="1">
        <v>1575</v>
      </c>
      <c r="H540" s="1">
        <v>70.95</v>
      </c>
      <c r="I540" s="1">
        <v>0.25</v>
      </c>
      <c r="J540" s="1">
        <v>65</v>
      </c>
      <c r="K540" s="1">
        <v>0.62011130000000003</v>
      </c>
      <c r="L540" s="1">
        <v>48</v>
      </c>
      <c r="M540" s="1">
        <v>1.7450000000000001</v>
      </c>
      <c r="N540" s="1">
        <v>82.154240000000001</v>
      </c>
      <c r="O540" s="1">
        <v>51.541200000000003</v>
      </c>
      <c r="P540">
        <f t="shared" si="17"/>
        <v>133.69544000000002</v>
      </c>
      <c r="Q540" s="1">
        <v>1169.0989999999999</v>
      </c>
      <c r="R540" s="1" t="s">
        <v>407</v>
      </c>
      <c r="S540" s="1" t="s">
        <v>423</v>
      </c>
      <c r="T540" s="1">
        <v>52.004530000000003</v>
      </c>
      <c r="U540">
        <f t="shared" si="18"/>
        <v>0.38897758966199592</v>
      </c>
    </row>
    <row r="541" spans="1:21" x14ac:dyDescent="0.3">
      <c r="A541" s="1" t="s">
        <v>425</v>
      </c>
      <c r="B541" s="3" t="s">
        <v>558</v>
      </c>
      <c r="C541" s="1" t="s">
        <v>341</v>
      </c>
      <c r="D541" s="1" t="s">
        <v>379</v>
      </c>
      <c r="E541" s="1" t="s">
        <v>391</v>
      </c>
      <c r="F541" s="1">
        <v>15859.290999999999</v>
      </c>
      <c r="G541" s="1">
        <v>3074</v>
      </c>
      <c r="H541" s="1">
        <v>106</v>
      </c>
      <c r="I541" s="1">
        <v>0.2</v>
      </c>
      <c r="J541" s="1">
        <v>250.3656</v>
      </c>
      <c r="K541" s="1">
        <v>0.46661229999999998</v>
      </c>
      <c r="L541" s="1">
        <v>36.5</v>
      </c>
      <c r="M541" s="1">
        <v>1.1317710000000001</v>
      </c>
      <c r="N541" s="1">
        <v>49.44744</v>
      </c>
      <c r="O541" s="1">
        <v>5.8804280000000002</v>
      </c>
      <c r="P541">
        <f t="shared" si="17"/>
        <v>55.327868000000002</v>
      </c>
      <c r="Q541" s="1">
        <v>355.38589999999999</v>
      </c>
      <c r="R541" s="1" t="s">
        <v>401</v>
      </c>
      <c r="S541" s="1" t="s">
        <v>423</v>
      </c>
      <c r="T541" s="1">
        <v>12.78725</v>
      </c>
      <c r="U541">
        <f t="shared" si="18"/>
        <v>0.23111770726462838</v>
      </c>
    </row>
    <row r="542" spans="1:21" x14ac:dyDescent="0.3">
      <c r="A542" s="1" t="s">
        <v>425</v>
      </c>
      <c r="B542" s="3" t="s">
        <v>559</v>
      </c>
      <c r="C542" s="1" t="s">
        <v>729</v>
      </c>
      <c r="D542" s="1" t="s">
        <v>381</v>
      </c>
      <c r="E542" s="1" t="s">
        <v>393</v>
      </c>
      <c r="F542" s="1">
        <v>1900</v>
      </c>
      <c r="G542" s="1">
        <v>5027</v>
      </c>
      <c r="H542" s="1">
        <v>132.55000000000001</v>
      </c>
      <c r="I542" s="1">
        <v>0.21099999999999999</v>
      </c>
      <c r="J542" s="1">
        <v>1332</v>
      </c>
      <c r="K542" s="1">
        <v>0.68500000000000005</v>
      </c>
      <c r="L542" s="1">
        <v>34.700000000000003</v>
      </c>
      <c r="M542" s="1">
        <v>2.67</v>
      </c>
      <c r="N542" s="1">
        <v>31.19697</v>
      </c>
      <c r="O542" s="1">
        <v>6.74221</v>
      </c>
      <c r="P542">
        <f t="shared" si="17"/>
        <v>37.93918</v>
      </c>
      <c r="Q542" s="1">
        <v>152.4683</v>
      </c>
      <c r="R542" s="1" t="s">
        <v>405</v>
      </c>
      <c r="S542" s="1" t="s">
        <v>423</v>
      </c>
      <c r="T542" s="1">
        <v>12.057869999999999</v>
      </c>
      <c r="U542">
        <f t="shared" si="18"/>
        <v>0.31782104937428801</v>
      </c>
    </row>
    <row r="543" spans="1:21" x14ac:dyDescent="0.3">
      <c r="A543" s="1" t="s">
        <v>425</v>
      </c>
      <c r="B543" s="3" t="s">
        <v>560</v>
      </c>
      <c r="C543" s="1" t="s">
        <v>729</v>
      </c>
      <c r="D543" s="1" t="s">
        <v>381</v>
      </c>
      <c r="E543" s="1" t="s">
        <v>393</v>
      </c>
      <c r="F543" s="1">
        <v>803</v>
      </c>
      <c r="G543" s="1">
        <v>4632</v>
      </c>
      <c r="H543" s="1">
        <v>128.15</v>
      </c>
      <c r="I543" s="1">
        <v>0.21</v>
      </c>
      <c r="J543" s="1">
        <v>370</v>
      </c>
      <c r="K543" s="1">
        <v>0.36</v>
      </c>
      <c r="L543" s="1">
        <v>39.58652</v>
      </c>
      <c r="M543" s="1">
        <v>2.36</v>
      </c>
      <c r="N543" s="1">
        <v>7.2707319999999998</v>
      </c>
      <c r="O543" s="1">
        <v>23.900559999999999</v>
      </c>
      <c r="P543">
        <f t="shared" si="17"/>
        <v>31.171291999999998</v>
      </c>
      <c r="Q543" s="1">
        <v>2585.8429999999998</v>
      </c>
      <c r="R543" s="1" t="s">
        <v>405</v>
      </c>
      <c r="S543" s="1" t="s">
        <v>423</v>
      </c>
      <c r="T543" s="1">
        <v>46.014099999999999</v>
      </c>
      <c r="U543">
        <f t="shared" si="18"/>
        <v>1.4761691623176865</v>
      </c>
    </row>
    <row r="544" spans="1:21" x14ac:dyDescent="0.3">
      <c r="A544" s="1" t="s">
        <v>426</v>
      </c>
      <c r="B544" s="3" t="s">
        <v>561</v>
      </c>
      <c r="C544" s="1" t="s">
        <v>319</v>
      </c>
      <c r="D544" s="1" t="s">
        <v>381</v>
      </c>
      <c r="E544" s="1" t="s">
        <v>393</v>
      </c>
      <c r="F544" s="1">
        <v>8848.99</v>
      </c>
      <c r="G544" s="1">
        <v>6908.14</v>
      </c>
      <c r="H544" s="1">
        <v>133.09450000000001</v>
      </c>
      <c r="I544" s="1">
        <v>0.15150830000000001</v>
      </c>
      <c r="J544" s="1">
        <v>0.433</v>
      </c>
      <c r="K544" s="1">
        <v>0.70792529999999998</v>
      </c>
      <c r="L544" s="1">
        <v>32.690750000000001</v>
      </c>
      <c r="M544" s="1">
        <v>0.18149999999999999</v>
      </c>
      <c r="N544" s="1">
        <v>24.848289999999999</v>
      </c>
      <c r="O544" s="1">
        <v>2.589531</v>
      </c>
      <c r="P544">
        <f t="shared" si="17"/>
        <v>27.437821</v>
      </c>
      <c r="Q544" s="1">
        <v>353.96120000000002</v>
      </c>
      <c r="R544" s="1" t="s">
        <v>740</v>
      </c>
      <c r="S544" s="1"/>
      <c r="T544" s="1">
        <v>4.0535579999999998</v>
      </c>
      <c r="U544">
        <f t="shared" si="18"/>
        <v>0.14773614858118653</v>
      </c>
    </row>
    <row r="545" spans="1:21" x14ac:dyDescent="0.3">
      <c r="A545" s="1" t="s">
        <v>425</v>
      </c>
      <c r="B545" s="3" t="s">
        <v>562</v>
      </c>
      <c r="C545" s="1" t="s">
        <v>729</v>
      </c>
      <c r="D545" s="1" t="s">
        <v>381</v>
      </c>
      <c r="E545" s="1" t="s">
        <v>393</v>
      </c>
      <c r="F545" s="1">
        <v>680</v>
      </c>
      <c r="G545" s="1">
        <v>4481</v>
      </c>
      <c r="H545" s="1">
        <v>0</v>
      </c>
      <c r="I545" s="1">
        <v>0.2</v>
      </c>
      <c r="J545" s="1">
        <v>250.3656</v>
      </c>
      <c r="K545" s="1">
        <v>0.65</v>
      </c>
      <c r="L545" s="1">
        <v>39.903869999999998</v>
      </c>
      <c r="M545" s="1">
        <v>0.83728089999999999</v>
      </c>
      <c r="N545" s="1">
        <v>36.591940000000001</v>
      </c>
      <c r="O545" s="1">
        <v>5.0853770000000003</v>
      </c>
      <c r="P545">
        <f t="shared" si="17"/>
        <v>41.677317000000002</v>
      </c>
      <c r="Q545" s="1">
        <v>132.3809</v>
      </c>
      <c r="R545" s="1" t="s">
        <v>405</v>
      </c>
      <c r="S545" s="1" t="s">
        <v>423</v>
      </c>
      <c r="T545" s="1">
        <v>18.713470000000001</v>
      </c>
      <c r="U545">
        <f t="shared" si="18"/>
        <v>0.44900850983281865</v>
      </c>
    </row>
    <row r="546" spans="1:21" x14ac:dyDescent="0.3">
      <c r="A546" s="1" t="s">
        <v>425</v>
      </c>
      <c r="B546" s="3" t="s">
        <v>563</v>
      </c>
      <c r="C546" s="1" t="s">
        <v>729</v>
      </c>
      <c r="D546" s="1" t="s">
        <v>381</v>
      </c>
      <c r="E546" s="1" t="s">
        <v>391</v>
      </c>
      <c r="F546" s="1">
        <v>4567</v>
      </c>
      <c r="G546" s="1">
        <v>4922</v>
      </c>
      <c r="H546" s="1">
        <v>137.5</v>
      </c>
      <c r="I546" s="1">
        <v>0.19</v>
      </c>
      <c r="J546" s="1">
        <v>233</v>
      </c>
      <c r="K546" s="1">
        <v>0.75</v>
      </c>
      <c r="L546" s="1">
        <v>45</v>
      </c>
      <c r="M546" s="1">
        <v>0.28899999999999998</v>
      </c>
      <c r="N546" s="1">
        <v>18.565570000000001</v>
      </c>
      <c r="O546" s="1">
        <v>3.8698039999999998</v>
      </c>
      <c r="P546">
        <f t="shared" si="17"/>
        <v>22.435373999999999</v>
      </c>
      <c r="Q546" s="1">
        <v>332.32380000000001</v>
      </c>
      <c r="R546" s="1" t="s">
        <v>405</v>
      </c>
      <c r="S546" s="1" t="s">
        <v>423</v>
      </c>
      <c r="T546" s="1">
        <v>6.5702860000000003</v>
      </c>
      <c r="U546">
        <f t="shared" si="18"/>
        <v>0.29285386550721199</v>
      </c>
    </row>
    <row r="547" spans="1:21" x14ac:dyDescent="0.3">
      <c r="A547" s="1" t="s">
        <v>425</v>
      </c>
      <c r="B547" s="3" t="s">
        <v>564</v>
      </c>
      <c r="C547" s="1" t="s">
        <v>729</v>
      </c>
      <c r="D547" s="1" t="s">
        <v>381</v>
      </c>
      <c r="E547" s="1" t="s">
        <v>391</v>
      </c>
      <c r="F547" s="1">
        <v>4927</v>
      </c>
      <c r="G547" s="1">
        <v>4791</v>
      </c>
      <c r="H547" s="1">
        <v>130.9</v>
      </c>
      <c r="I547" s="1">
        <v>0.11</v>
      </c>
      <c r="J547" s="1">
        <v>10</v>
      </c>
      <c r="K547" s="1">
        <v>0.35</v>
      </c>
      <c r="L547" s="1">
        <v>37</v>
      </c>
      <c r="M547" s="1">
        <v>14</v>
      </c>
      <c r="N547" s="1">
        <v>10.423249999999999</v>
      </c>
      <c r="O547" s="1">
        <v>5.3283269999999998</v>
      </c>
      <c r="P547">
        <f t="shared" si="17"/>
        <v>15.751576999999999</v>
      </c>
      <c r="Q547" s="1">
        <v>403.78730000000002</v>
      </c>
      <c r="R547" s="1" t="s">
        <v>405</v>
      </c>
      <c r="S547" s="1" t="s">
        <v>423</v>
      </c>
      <c r="T547" s="1">
        <v>4.6700439999999999</v>
      </c>
      <c r="U547">
        <f t="shared" si="18"/>
        <v>0.296481044405903</v>
      </c>
    </row>
    <row r="548" spans="1:21" x14ac:dyDescent="0.3">
      <c r="A548" s="1" t="s">
        <v>425</v>
      </c>
      <c r="B548" s="3" t="s">
        <v>565</v>
      </c>
      <c r="C548" s="1" t="s">
        <v>301</v>
      </c>
      <c r="D548" s="1" t="s">
        <v>380</v>
      </c>
      <c r="E548" s="1" t="s">
        <v>383</v>
      </c>
      <c r="F548" s="1">
        <v>80000</v>
      </c>
      <c r="G548" s="1">
        <v>2600</v>
      </c>
      <c r="H548" s="1">
        <v>71.5</v>
      </c>
      <c r="I548" s="1">
        <v>0.28000000000000003</v>
      </c>
      <c r="J548" s="1">
        <v>912.8066</v>
      </c>
      <c r="K548" s="1">
        <v>0.45407550000000002</v>
      </c>
      <c r="L548" s="1">
        <v>35</v>
      </c>
      <c r="M548" s="1">
        <v>6.7036569999999998</v>
      </c>
      <c r="N548" s="1">
        <v>9.5277150000000006</v>
      </c>
      <c r="O548" s="1">
        <v>11.80575</v>
      </c>
      <c r="P548">
        <f t="shared" si="17"/>
        <v>21.333465</v>
      </c>
      <c r="Q548" s="1">
        <v>669.43960000000004</v>
      </c>
      <c r="R548" s="1" t="s">
        <v>399</v>
      </c>
      <c r="S548" s="1" t="s">
        <v>421</v>
      </c>
      <c r="T548" s="1">
        <v>13.94922</v>
      </c>
      <c r="U548">
        <f t="shared" si="18"/>
        <v>0.65386565192292956</v>
      </c>
    </row>
    <row r="549" spans="1:21" x14ac:dyDescent="0.3">
      <c r="A549" s="1" t="s">
        <v>425</v>
      </c>
      <c r="B549" s="3" t="s">
        <v>566</v>
      </c>
      <c r="C549" s="1" t="s">
        <v>319</v>
      </c>
      <c r="D549" s="1" t="s">
        <v>381</v>
      </c>
      <c r="E549" s="1" t="s">
        <v>391</v>
      </c>
      <c r="F549" s="1">
        <v>195309.44099999999</v>
      </c>
      <c r="G549" s="1">
        <v>5974</v>
      </c>
      <c r="H549" s="1" t="s">
        <v>396</v>
      </c>
      <c r="I549" s="1">
        <v>0.15</v>
      </c>
      <c r="J549" s="1">
        <v>153.06790000000001</v>
      </c>
      <c r="K549" s="1">
        <v>0.35481600000000002</v>
      </c>
      <c r="L549" s="1">
        <v>39.5</v>
      </c>
      <c r="M549" s="1">
        <v>1.080068</v>
      </c>
      <c r="N549" s="1">
        <v>17.355550000000001</v>
      </c>
      <c r="O549" s="1">
        <v>8.9476978668004001</v>
      </c>
      <c r="P549">
        <f t="shared" si="17"/>
        <v>26.303247866800401</v>
      </c>
      <c r="Q549" s="1">
        <v>774.41033333333303</v>
      </c>
      <c r="R549" s="1" t="s">
        <v>399</v>
      </c>
      <c r="S549" s="1" t="s">
        <v>421</v>
      </c>
      <c r="T549" s="1">
        <v>5.4392407856070903</v>
      </c>
      <c r="U549">
        <f t="shared" si="18"/>
        <v>0.20678970190872989</v>
      </c>
    </row>
    <row r="550" spans="1:21" x14ac:dyDescent="0.3">
      <c r="A550" s="1" t="s">
        <v>425</v>
      </c>
      <c r="B550" s="3" t="s">
        <v>567</v>
      </c>
      <c r="C550" s="1" t="s">
        <v>319</v>
      </c>
      <c r="D550" s="1" t="s">
        <v>381</v>
      </c>
      <c r="E550" s="1" t="s">
        <v>391</v>
      </c>
      <c r="F550" s="1">
        <v>11710</v>
      </c>
      <c r="G550" s="1">
        <v>5000</v>
      </c>
      <c r="H550" s="1" t="s">
        <v>396</v>
      </c>
      <c r="I550" s="1">
        <v>0.2028652</v>
      </c>
      <c r="J550" s="1">
        <v>44.18947</v>
      </c>
      <c r="K550" s="1">
        <v>0.620842</v>
      </c>
      <c r="L550" s="1">
        <v>39.950000000000003</v>
      </c>
      <c r="M550" s="1">
        <v>0.83728089999999999</v>
      </c>
      <c r="N550" s="1">
        <v>8.42333</v>
      </c>
      <c r="O550" s="1">
        <v>6.6963080000000001</v>
      </c>
      <c r="P550">
        <f t="shared" si="17"/>
        <v>15.119638</v>
      </c>
      <c r="Q550" s="1">
        <v>137.76429999999999</v>
      </c>
      <c r="R550" s="1" t="s">
        <v>399</v>
      </c>
      <c r="S550" s="1" t="s">
        <v>421</v>
      </c>
      <c r="T550" s="1">
        <v>5.2280769999999999</v>
      </c>
      <c r="U550">
        <f t="shared" si="18"/>
        <v>0.34578056696860071</v>
      </c>
    </row>
    <row r="551" spans="1:21" x14ac:dyDescent="0.3">
      <c r="A551" s="1" t="s">
        <v>426</v>
      </c>
      <c r="B551" s="3" t="s">
        <v>568</v>
      </c>
      <c r="C551" s="1" t="s">
        <v>319</v>
      </c>
      <c r="D551" s="1" t="s">
        <v>381</v>
      </c>
      <c r="E551" s="1" t="s">
        <v>393</v>
      </c>
      <c r="F551" s="1">
        <v>11680.32</v>
      </c>
      <c r="G551" s="1">
        <v>2765</v>
      </c>
      <c r="H551" s="1" t="s">
        <v>396</v>
      </c>
      <c r="I551" s="1">
        <v>0.27</v>
      </c>
      <c r="J551" s="1">
        <v>40</v>
      </c>
      <c r="K551" s="1">
        <v>0.48759930000000001</v>
      </c>
      <c r="L551" s="1">
        <v>30.3</v>
      </c>
      <c r="M551" s="1">
        <v>2.94</v>
      </c>
      <c r="N551" s="1">
        <v>18.85031</v>
      </c>
      <c r="O551" s="1">
        <v>5.0046850000000003</v>
      </c>
      <c r="P551">
        <f t="shared" si="17"/>
        <v>23.854995000000002</v>
      </c>
      <c r="Q551" s="1">
        <v>452.6266</v>
      </c>
      <c r="R551" s="1" t="s">
        <v>741</v>
      </c>
      <c r="S551" s="1" t="s">
        <v>422</v>
      </c>
      <c r="T551" s="1">
        <v>13.263070000000001</v>
      </c>
      <c r="U551">
        <f t="shared" si="18"/>
        <v>0.55598712135550643</v>
      </c>
    </row>
    <row r="552" spans="1:21" x14ac:dyDescent="0.3">
      <c r="A552" s="1" t="s">
        <v>425</v>
      </c>
      <c r="B552" s="3" t="s">
        <v>569</v>
      </c>
      <c r="C552" s="1" t="s">
        <v>367</v>
      </c>
      <c r="D552" s="1" t="s">
        <v>379</v>
      </c>
      <c r="E552" s="1" t="s">
        <v>391</v>
      </c>
      <c r="F552" s="1">
        <v>2103</v>
      </c>
      <c r="G552" s="1">
        <v>3018</v>
      </c>
      <c r="H552" s="1" t="s">
        <v>396</v>
      </c>
      <c r="I552" s="1">
        <v>0.17499999999999999</v>
      </c>
      <c r="J552" s="1">
        <v>3390.549</v>
      </c>
      <c r="K552" s="1">
        <v>0.48434579999999999</v>
      </c>
      <c r="L552" s="1">
        <v>39</v>
      </c>
      <c r="M552" s="1">
        <v>1.080068</v>
      </c>
      <c r="N552" s="1">
        <v>31.19697</v>
      </c>
      <c r="O552" s="1">
        <v>0.799230151598462</v>
      </c>
      <c r="P552">
        <f t="shared" si="17"/>
        <v>31.996200151598462</v>
      </c>
      <c r="Q552" s="1">
        <v>29.541833333333301</v>
      </c>
      <c r="R552" s="1" t="s">
        <v>403</v>
      </c>
      <c r="S552" s="1" t="s">
        <v>423</v>
      </c>
      <c r="T552" s="1">
        <v>0.42790987497552702</v>
      </c>
      <c r="U552">
        <f t="shared" si="18"/>
        <v>1.337377166501284E-2</v>
      </c>
    </row>
    <row r="553" spans="1:21" x14ac:dyDescent="0.3">
      <c r="A553" s="1" t="s">
        <v>425</v>
      </c>
      <c r="B553" s="3" t="s">
        <v>570</v>
      </c>
      <c r="C553" s="1" t="s">
        <v>301</v>
      </c>
      <c r="D553" s="1" t="s">
        <v>380</v>
      </c>
      <c r="E553" s="1" t="s">
        <v>383</v>
      </c>
      <c r="F553" s="1">
        <v>3080</v>
      </c>
      <c r="G553" s="1">
        <v>2700</v>
      </c>
      <c r="H553" s="1">
        <v>64.900000000000006</v>
      </c>
      <c r="I553" s="1">
        <v>0.21149870000000001</v>
      </c>
      <c r="J553" s="1">
        <v>1280.953</v>
      </c>
      <c r="K553" s="1">
        <v>0.5419427</v>
      </c>
      <c r="L553" s="1">
        <v>32</v>
      </c>
      <c r="M553" s="1">
        <v>2.0819700000000001</v>
      </c>
      <c r="N553" s="1">
        <v>26.260670000000001</v>
      </c>
      <c r="O553" s="1">
        <v>6.651999</v>
      </c>
      <c r="P553">
        <f t="shared" si="17"/>
        <v>32.912669000000001</v>
      </c>
      <c r="Q553" s="1">
        <v>660.2509</v>
      </c>
      <c r="R553" s="1" t="s">
        <v>399</v>
      </c>
      <c r="S553" s="1" t="s">
        <v>421</v>
      </c>
      <c r="T553" s="1">
        <v>38.550339999999998</v>
      </c>
      <c r="U553">
        <f t="shared" si="18"/>
        <v>1.1712918207879159</v>
      </c>
    </row>
    <row r="554" spans="1:21" x14ac:dyDescent="0.3">
      <c r="A554" s="1" t="s">
        <v>425</v>
      </c>
      <c r="B554" s="3" t="s">
        <v>571</v>
      </c>
      <c r="C554" s="1" t="s">
        <v>345</v>
      </c>
      <c r="D554" s="1" t="s">
        <v>379</v>
      </c>
      <c r="E554" s="1" t="s">
        <v>391</v>
      </c>
      <c r="F554" s="1">
        <v>354.399</v>
      </c>
      <c r="G554" s="1">
        <v>5310</v>
      </c>
      <c r="H554" s="1">
        <v>122.65</v>
      </c>
      <c r="I554" s="1">
        <v>0.17</v>
      </c>
      <c r="J554" s="1">
        <v>34.175060000000002</v>
      </c>
      <c r="K554" s="1">
        <v>0.50043420000000005</v>
      </c>
      <c r="L554" s="1">
        <v>41.422669999999997</v>
      </c>
      <c r="M554" s="1">
        <v>0.61626979999999998</v>
      </c>
      <c r="N554" s="1">
        <v>26.072369999999999</v>
      </c>
      <c r="O554" s="1">
        <v>3.7356060000000002</v>
      </c>
      <c r="P554">
        <f t="shared" si="17"/>
        <v>29.807976</v>
      </c>
      <c r="Q554" s="1">
        <v>298.70819999999998</v>
      </c>
      <c r="R554" s="1" t="s">
        <v>403</v>
      </c>
      <c r="S554" s="1" t="s">
        <v>423</v>
      </c>
      <c r="T554" s="1">
        <v>19.7547</v>
      </c>
      <c r="U554">
        <f t="shared" si="18"/>
        <v>0.66273201508213775</v>
      </c>
    </row>
    <row r="555" spans="1:21" x14ac:dyDescent="0.3">
      <c r="A555" s="1" t="s">
        <v>426</v>
      </c>
      <c r="B555" s="3" t="s">
        <v>572</v>
      </c>
      <c r="C555" s="1" t="s">
        <v>341</v>
      </c>
      <c r="D555" s="1" t="s">
        <v>379</v>
      </c>
      <c r="E555" s="1" t="s">
        <v>391</v>
      </c>
      <c r="F555" s="1">
        <v>814.37</v>
      </c>
      <c r="G555" s="1">
        <v>4950</v>
      </c>
      <c r="H555" s="1" t="s">
        <v>396</v>
      </c>
      <c r="I555" s="1">
        <v>0.15</v>
      </c>
      <c r="J555" s="1">
        <v>153.06790000000001</v>
      </c>
      <c r="K555" s="1">
        <v>0.65</v>
      </c>
      <c r="L555" s="1">
        <v>36</v>
      </c>
      <c r="M555" s="1">
        <v>1.37113</v>
      </c>
      <c r="N555" s="1">
        <v>21.588349999999998</v>
      </c>
      <c r="O555" s="1">
        <v>54.354529999999997</v>
      </c>
      <c r="P555">
        <f t="shared" si="17"/>
        <v>75.942880000000002</v>
      </c>
      <c r="Q555" s="1">
        <v>796.74300000000005</v>
      </c>
      <c r="R555" s="1" t="s">
        <v>401</v>
      </c>
      <c r="S555" s="1" t="s">
        <v>423</v>
      </c>
      <c r="T555" s="1">
        <v>63.09919</v>
      </c>
      <c r="U555">
        <f t="shared" si="18"/>
        <v>0.83087696963823332</v>
      </c>
    </row>
    <row r="556" spans="1:21" x14ac:dyDescent="0.3">
      <c r="A556" s="1" t="s">
        <v>425</v>
      </c>
      <c r="B556" s="3" t="s">
        <v>573</v>
      </c>
      <c r="C556" s="1" t="s">
        <v>729</v>
      </c>
      <c r="D556" s="1" t="s">
        <v>381</v>
      </c>
      <c r="E556" s="1" t="s">
        <v>392</v>
      </c>
      <c r="F556" s="1">
        <v>400</v>
      </c>
      <c r="G556" s="1">
        <v>3689</v>
      </c>
      <c r="H556" s="1">
        <v>111.65</v>
      </c>
      <c r="I556" s="1">
        <v>0.2</v>
      </c>
      <c r="J556" s="1">
        <v>50</v>
      </c>
      <c r="K556" s="1">
        <v>0.5</v>
      </c>
      <c r="L556" s="1">
        <v>40</v>
      </c>
      <c r="M556" s="1">
        <v>1.28</v>
      </c>
      <c r="N556" s="1">
        <v>14.33934</v>
      </c>
      <c r="O556" s="1">
        <v>3.7005870000000001</v>
      </c>
      <c r="P556">
        <f t="shared" si="17"/>
        <v>18.039926999999999</v>
      </c>
      <c r="Q556" s="1">
        <v>303.9126</v>
      </c>
      <c r="R556" s="1" t="s">
        <v>405</v>
      </c>
      <c r="S556" s="1" t="s">
        <v>423</v>
      </c>
      <c r="T556" s="1">
        <v>33.422939999999997</v>
      </c>
      <c r="U556">
        <f t="shared" si="18"/>
        <v>1.8527203574604265</v>
      </c>
    </row>
    <row r="557" spans="1:21" x14ac:dyDescent="0.3">
      <c r="A557" s="1" t="s">
        <v>426</v>
      </c>
      <c r="B557" s="3" t="s">
        <v>574</v>
      </c>
      <c r="C557" s="1" t="s">
        <v>341</v>
      </c>
      <c r="D557" s="1" t="s">
        <v>379</v>
      </c>
      <c r="E557" s="1" t="s">
        <v>391</v>
      </c>
      <c r="F557" s="1">
        <v>1253.07</v>
      </c>
      <c r="G557" s="1">
        <v>6000</v>
      </c>
      <c r="H557" s="1" t="s">
        <v>396</v>
      </c>
      <c r="I557" s="1">
        <v>0.25</v>
      </c>
      <c r="J557" s="1">
        <v>331.17230000000001</v>
      </c>
      <c r="K557" s="1">
        <v>0.61426879999999995</v>
      </c>
      <c r="L557" s="1">
        <v>35</v>
      </c>
      <c r="M557" s="1">
        <v>12.19271</v>
      </c>
      <c r="N557" s="1">
        <v>26.04777</v>
      </c>
      <c r="O557" s="1">
        <v>6.74221</v>
      </c>
      <c r="P557">
        <f t="shared" si="17"/>
        <v>32.78998</v>
      </c>
      <c r="Q557" s="1">
        <v>84.333150000000003</v>
      </c>
      <c r="R557" s="1" t="s">
        <v>401</v>
      </c>
      <c r="S557" s="1" t="s">
        <v>423</v>
      </c>
      <c r="T557" s="1">
        <v>16.804960000000001</v>
      </c>
      <c r="U557">
        <f t="shared" si="18"/>
        <v>0.51250290485081118</v>
      </c>
    </row>
    <row r="558" spans="1:21" x14ac:dyDescent="0.3">
      <c r="A558" s="1" t="s">
        <v>426</v>
      </c>
      <c r="B558" s="3" t="s">
        <v>575</v>
      </c>
      <c r="C558" s="1" t="s">
        <v>301</v>
      </c>
      <c r="D558" s="1" t="s">
        <v>380</v>
      </c>
      <c r="E558" s="1" t="s">
        <v>383</v>
      </c>
      <c r="F558" s="1">
        <v>87781.683000000005</v>
      </c>
      <c r="G558" s="1">
        <v>4600</v>
      </c>
      <c r="H558" s="1">
        <v>94.050000000000011</v>
      </c>
      <c r="I558" s="1">
        <v>0.22776540000000001</v>
      </c>
      <c r="J558" s="1">
        <v>61.496969999999997</v>
      </c>
      <c r="K558" s="1">
        <v>0.48547669999999998</v>
      </c>
      <c r="L558" s="1">
        <v>33.738259999999997</v>
      </c>
      <c r="M558" s="1">
        <v>3.9796870000000002</v>
      </c>
      <c r="N558" s="1">
        <v>75.199709999999996</v>
      </c>
      <c r="O558" s="1">
        <v>12.712669999999999</v>
      </c>
      <c r="P558">
        <f t="shared" si="17"/>
        <v>87.912379999999999</v>
      </c>
      <c r="Q558" s="1">
        <v>1645.0070000000001</v>
      </c>
      <c r="R558" s="1" t="s">
        <v>399</v>
      </c>
      <c r="S558" s="1" t="s">
        <v>421</v>
      </c>
      <c r="T558" s="1">
        <v>20.21461</v>
      </c>
      <c r="U558">
        <f t="shared" si="18"/>
        <v>0.22994042477293869</v>
      </c>
    </row>
    <row r="559" spans="1:21" x14ac:dyDescent="0.3">
      <c r="A559" s="1" t="s">
        <v>425</v>
      </c>
      <c r="B559" s="3" t="s">
        <v>576</v>
      </c>
      <c r="C559" s="1" t="s">
        <v>301</v>
      </c>
      <c r="D559" s="1" t="s">
        <v>380</v>
      </c>
      <c r="E559" s="1" t="s">
        <v>389</v>
      </c>
      <c r="F559" s="1">
        <v>2616.3000000000002</v>
      </c>
      <c r="G559" s="1">
        <v>8124</v>
      </c>
      <c r="H559" s="1">
        <v>147.4</v>
      </c>
      <c r="I559" s="1">
        <v>0.1688481</v>
      </c>
      <c r="J559" s="1">
        <v>171.5369</v>
      </c>
      <c r="K559" s="1">
        <v>0.56114039999999998</v>
      </c>
      <c r="L559" s="1">
        <v>30</v>
      </c>
      <c r="M559" s="1">
        <v>1.2535350000000001</v>
      </c>
      <c r="N559" s="1">
        <v>25.94397</v>
      </c>
      <c r="O559" s="1">
        <v>4.2930950000000001</v>
      </c>
      <c r="P559">
        <f t="shared" si="17"/>
        <v>30.237065000000001</v>
      </c>
      <c r="Q559" s="1">
        <v>500.55500000000001</v>
      </c>
      <c r="R559" s="1" t="s">
        <v>399</v>
      </c>
      <c r="S559" s="1" t="s">
        <v>421</v>
      </c>
      <c r="T559" s="1">
        <v>8.1526840000000007</v>
      </c>
      <c r="U559">
        <f t="shared" si="18"/>
        <v>0.26962550763442156</v>
      </c>
    </row>
    <row r="560" spans="1:21" x14ac:dyDescent="0.3">
      <c r="A560" s="1" t="s">
        <v>426</v>
      </c>
      <c r="B560" s="3" t="s">
        <v>577</v>
      </c>
      <c r="C560" s="1" t="s">
        <v>341</v>
      </c>
      <c r="D560" s="1" t="s">
        <v>379</v>
      </c>
      <c r="E560" s="1" t="s">
        <v>391</v>
      </c>
      <c r="F560" s="1">
        <v>4134</v>
      </c>
      <c r="G560" s="1">
        <v>3000</v>
      </c>
      <c r="H560" s="1" t="s">
        <v>396</v>
      </c>
      <c r="I560" s="1">
        <v>0.20420840000000001</v>
      </c>
      <c r="J560" s="1">
        <v>61</v>
      </c>
      <c r="K560" s="1">
        <v>0.4216743</v>
      </c>
      <c r="L560" s="1">
        <v>30</v>
      </c>
      <c r="M560" s="1">
        <v>3.0790630000000001</v>
      </c>
      <c r="N560" s="1">
        <v>26.644189999999998</v>
      </c>
      <c r="O560" s="1">
        <v>3.8698039999999998</v>
      </c>
      <c r="P560">
        <f t="shared" si="17"/>
        <v>30.513993999999997</v>
      </c>
      <c r="Q560" s="1">
        <v>452.6266</v>
      </c>
      <c r="R560" s="1" t="s">
        <v>401</v>
      </c>
      <c r="S560" s="1" t="s">
        <v>423</v>
      </c>
      <c r="T560" s="1">
        <v>1.4075960000000001</v>
      </c>
      <c r="U560">
        <f t="shared" si="18"/>
        <v>4.6129523391791986E-2</v>
      </c>
    </row>
    <row r="561" spans="1:21" x14ac:dyDescent="0.3">
      <c r="A561" s="1" t="s">
        <v>425</v>
      </c>
      <c r="B561" s="3" t="s">
        <v>578</v>
      </c>
      <c r="C561" s="1" t="s">
        <v>301</v>
      </c>
      <c r="D561" s="1" t="s">
        <v>380</v>
      </c>
      <c r="E561" s="1" t="s">
        <v>383</v>
      </c>
      <c r="F561" s="1">
        <v>9400</v>
      </c>
      <c r="G561" s="1">
        <v>6772</v>
      </c>
      <c r="H561" s="1">
        <v>51.7</v>
      </c>
      <c r="I561" s="1">
        <v>0.21279580000000001</v>
      </c>
      <c r="J561" s="1">
        <v>189.02969999999999</v>
      </c>
      <c r="K561" s="1">
        <v>0.61153869999999999</v>
      </c>
      <c r="L561" s="1">
        <v>27.195119999999999</v>
      </c>
      <c r="M561" s="1">
        <v>6.4622780000000004</v>
      </c>
      <c r="N561" s="1">
        <v>39.65278</v>
      </c>
      <c r="O561" s="1">
        <v>1.2773669999999999</v>
      </c>
      <c r="P561">
        <f t="shared" si="17"/>
        <v>40.930146999999998</v>
      </c>
      <c r="Q561" s="1">
        <v>4522.8230000000003</v>
      </c>
      <c r="R561" s="1" t="s">
        <v>399</v>
      </c>
      <c r="S561" s="1" t="s">
        <v>421</v>
      </c>
      <c r="T561" s="1">
        <v>3.0655359999999998</v>
      </c>
      <c r="U561">
        <f t="shared" si="18"/>
        <v>7.4896774741610384E-2</v>
      </c>
    </row>
    <row r="562" spans="1:21" x14ac:dyDescent="0.3">
      <c r="A562" s="1" t="s">
        <v>425</v>
      </c>
      <c r="B562" s="3" t="s">
        <v>579</v>
      </c>
      <c r="C562" s="1" t="s">
        <v>301</v>
      </c>
      <c r="D562" s="1" t="s">
        <v>380</v>
      </c>
      <c r="E562" s="1" t="s">
        <v>383</v>
      </c>
      <c r="F562" s="1">
        <v>13200</v>
      </c>
      <c r="G562" s="1">
        <v>6499</v>
      </c>
      <c r="H562" s="1">
        <v>125.4</v>
      </c>
      <c r="I562" s="1">
        <v>0.22710150000000001</v>
      </c>
      <c r="J562" s="1">
        <v>130.29560000000001</v>
      </c>
      <c r="K562" s="1">
        <v>0.3937273</v>
      </c>
      <c r="L562" s="1">
        <v>37</v>
      </c>
      <c r="M562" s="1">
        <v>7.6876550000000003</v>
      </c>
      <c r="N562" s="1">
        <v>34.944270000000003</v>
      </c>
      <c r="O562" s="1">
        <v>12.71786</v>
      </c>
      <c r="P562">
        <f t="shared" si="17"/>
        <v>47.662130000000005</v>
      </c>
      <c r="Q562" s="1">
        <v>3131.0819999999999</v>
      </c>
      <c r="R562" s="1" t="s">
        <v>399</v>
      </c>
      <c r="S562" s="1" t="s">
        <v>421</v>
      </c>
      <c r="T562" s="1">
        <v>16.33897</v>
      </c>
      <c r="U562">
        <f t="shared" si="18"/>
        <v>0.34280822111810777</v>
      </c>
    </row>
    <row r="563" spans="1:21" x14ac:dyDescent="0.3">
      <c r="A563" s="1" t="s">
        <v>425</v>
      </c>
      <c r="B563" s="3" t="s">
        <v>580</v>
      </c>
      <c r="C563" s="1" t="s">
        <v>341</v>
      </c>
      <c r="D563" s="1" t="s">
        <v>379</v>
      </c>
      <c r="E563" s="1" t="s">
        <v>391</v>
      </c>
      <c r="F563" s="1">
        <v>10611.78</v>
      </c>
      <c r="G563" s="1">
        <v>5036</v>
      </c>
      <c r="H563" s="1" t="s">
        <v>396</v>
      </c>
      <c r="I563" s="1">
        <v>0.17499999999999999</v>
      </c>
      <c r="J563" s="1">
        <v>3390.549</v>
      </c>
      <c r="K563" s="1">
        <v>0.51570879999999997</v>
      </c>
      <c r="L563" s="1">
        <v>38.036079999999998</v>
      </c>
      <c r="M563" s="1">
        <v>1.080068</v>
      </c>
      <c r="N563" s="1">
        <v>31.94792</v>
      </c>
      <c r="O563" s="1">
        <v>12.74221</v>
      </c>
      <c r="P563">
        <f t="shared" si="17"/>
        <v>44.690129999999996</v>
      </c>
      <c r="Q563" s="1">
        <v>432.54309999999998</v>
      </c>
      <c r="R563" s="1" t="s">
        <v>401</v>
      </c>
      <c r="S563" s="1" t="s">
        <v>423</v>
      </c>
      <c r="T563" s="1">
        <v>19.071169999999999</v>
      </c>
      <c r="U563">
        <f t="shared" si="18"/>
        <v>0.42674232543069351</v>
      </c>
    </row>
    <row r="564" spans="1:21" x14ac:dyDescent="0.3">
      <c r="A564" s="1" t="s">
        <v>425</v>
      </c>
      <c r="B564" s="3" t="s">
        <v>581</v>
      </c>
      <c r="C564" s="1" t="s">
        <v>301</v>
      </c>
      <c r="D564" s="1" t="s">
        <v>380</v>
      </c>
      <c r="E564" s="1" t="s">
        <v>383</v>
      </c>
      <c r="F564" s="1">
        <v>7200</v>
      </c>
      <c r="G564" s="1">
        <v>3850</v>
      </c>
      <c r="H564" s="1">
        <v>64.900000000000006</v>
      </c>
      <c r="I564" s="1">
        <v>0.24990370000000001</v>
      </c>
      <c r="J564" s="1">
        <v>117.21559999999999</v>
      </c>
      <c r="K564" s="1">
        <v>0.69879930000000001</v>
      </c>
      <c r="L564" s="1">
        <v>33</v>
      </c>
      <c r="M564" s="1">
        <v>7.3409849999999999</v>
      </c>
      <c r="N564" s="1">
        <v>154.8409</v>
      </c>
      <c r="O564" s="1">
        <v>20.065650000000002</v>
      </c>
      <c r="P564">
        <f t="shared" si="17"/>
        <v>174.90655000000001</v>
      </c>
      <c r="Q564" s="1">
        <v>458.63</v>
      </c>
      <c r="R564" s="1" t="s">
        <v>399</v>
      </c>
      <c r="S564" s="1" t="s">
        <v>421</v>
      </c>
      <c r="T564" s="1">
        <v>36.747489999999999</v>
      </c>
      <c r="U564">
        <f t="shared" si="18"/>
        <v>0.21009784939443377</v>
      </c>
    </row>
    <row r="565" spans="1:21" x14ac:dyDescent="0.3">
      <c r="A565" s="1" t="s">
        <v>425</v>
      </c>
      <c r="B565" s="3" t="s">
        <v>582</v>
      </c>
      <c r="C565" s="1" t="s">
        <v>306</v>
      </c>
      <c r="D565" s="1" t="s">
        <v>379</v>
      </c>
      <c r="E565" s="1" t="s">
        <v>382</v>
      </c>
      <c r="F565" s="1">
        <v>5979.4920000000002</v>
      </c>
      <c r="G565" s="1">
        <v>5450</v>
      </c>
      <c r="H565" s="1">
        <v>93.500000000000014</v>
      </c>
      <c r="I565" s="1">
        <v>0.1600481</v>
      </c>
      <c r="J565" s="1">
        <v>151.13829999999999</v>
      </c>
      <c r="K565" s="1">
        <v>0.9</v>
      </c>
      <c r="L565" s="1">
        <v>40.947580000000002</v>
      </c>
      <c r="M565" s="1">
        <v>4.04</v>
      </c>
      <c r="N565" s="1">
        <v>22.42015</v>
      </c>
      <c r="O565" s="1">
        <v>10.5859221601669</v>
      </c>
      <c r="P565">
        <f t="shared" si="17"/>
        <v>33.006072160166902</v>
      </c>
      <c r="Q565" s="1">
        <v>970.08799999999997</v>
      </c>
      <c r="R565" s="1" t="s">
        <v>404</v>
      </c>
      <c r="S565" s="1" t="s">
        <v>424</v>
      </c>
      <c r="T565" s="1">
        <v>41.594967435921802</v>
      </c>
      <c r="U565">
        <f t="shared" si="18"/>
        <v>1.2602216717601538</v>
      </c>
    </row>
    <row r="566" spans="1:21" x14ac:dyDescent="0.3">
      <c r="A566" s="1" t="s">
        <v>425</v>
      </c>
      <c r="B566" s="3" t="s">
        <v>583</v>
      </c>
      <c r="C566" s="1" t="s">
        <v>301</v>
      </c>
      <c r="D566" s="1" t="s">
        <v>380</v>
      </c>
      <c r="E566" s="1" t="s">
        <v>383</v>
      </c>
      <c r="F566" s="1">
        <v>110000</v>
      </c>
      <c r="G566" s="1">
        <v>3047</v>
      </c>
      <c r="H566" s="1">
        <v>70.675000000000011</v>
      </c>
      <c r="I566" s="1">
        <v>0.2</v>
      </c>
      <c r="J566" s="1">
        <v>90</v>
      </c>
      <c r="K566" s="1">
        <v>0.52004930000000005</v>
      </c>
      <c r="L566" s="1">
        <v>30</v>
      </c>
      <c r="M566" s="1">
        <v>11.89404</v>
      </c>
      <c r="N566" s="1">
        <v>36.701920000000001</v>
      </c>
      <c r="O566" s="1">
        <v>64.110789999999994</v>
      </c>
      <c r="P566">
        <f t="shared" si="17"/>
        <v>100.81271</v>
      </c>
      <c r="Q566" s="1">
        <v>4836.2380000000003</v>
      </c>
      <c r="R566" s="1" t="s">
        <v>399</v>
      </c>
      <c r="S566" s="1" t="s">
        <v>421</v>
      </c>
      <c r="T566" s="1">
        <v>220.55250000000001</v>
      </c>
      <c r="U566">
        <f t="shared" si="18"/>
        <v>2.1877449777909952</v>
      </c>
    </row>
    <row r="567" spans="1:21" x14ac:dyDescent="0.3">
      <c r="A567" s="1" t="s">
        <v>425</v>
      </c>
      <c r="B567" s="3" t="s">
        <v>584</v>
      </c>
      <c r="C567" s="1" t="s">
        <v>301</v>
      </c>
      <c r="D567" s="1" t="s">
        <v>380</v>
      </c>
      <c r="E567" s="1" t="s">
        <v>383</v>
      </c>
      <c r="F567" s="1">
        <v>28000</v>
      </c>
      <c r="G567" s="1">
        <v>2750</v>
      </c>
      <c r="H567" s="1">
        <v>64.900000000000006</v>
      </c>
      <c r="I567" s="1">
        <v>0.2174054</v>
      </c>
      <c r="J567" s="1">
        <v>423.66390000000001</v>
      </c>
      <c r="K567" s="1">
        <v>0.50555490000000003</v>
      </c>
      <c r="L567" s="1">
        <v>34.96996</v>
      </c>
      <c r="M567" s="1">
        <v>3.38225</v>
      </c>
      <c r="N567" s="1">
        <v>129.97069999999999</v>
      </c>
      <c r="O567" s="1">
        <v>12.64512</v>
      </c>
      <c r="P567">
        <f t="shared" si="17"/>
        <v>142.61581999999999</v>
      </c>
      <c r="Q567" s="1">
        <v>2377.7649999999999</v>
      </c>
      <c r="R567" s="1" t="s">
        <v>399</v>
      </c>
      <c r="S567" s="1" t="s">
        <v>421</v>
      </c>
      <c r="T567" s="1">
        <v>20.123799999999999</v>
      </c>
      <c r="U567">
        <f t="shared" si="18"/>
        <v>0.14110496296974628</v>
      </c>
    </row>
    <row r="568" spans="1:21" x14ac:dyDescent="0.3">
      <c r="A568" s="1" t="s">
        <v>425</v>
      </c>
      <c r="B568" s="3" t="s">
        <v>585</v>
      </c>
      <c r="C568" s="1" t="s">
        <v>301</v>
      </c>
      <c r="D568" s="1" t="s">
        <v>380</v>
      </c>
      <c r="E568" s="1" t="s">
        <v>383</v>
      </c>
      <c r="F568" s="1">
        <v>14480</v>
      </c>
      <c r="G568" s="1">
        <v>6977</v>
      </c>
      <c r="H568" s="1">
        <v>92.4</v>
      </c>
      <c r="I568" s="1">
        <v>0.2295461</v>
      </c>
      <c r="J568" s="1">
        <v>427.46409999999997</v>
      </c>
      <c r="K568" s="1">
        <v>0.40095609999999998</v>
      </c>
      <c r="L568" s="1">
        <v>36.46611</v>
      </c>
      <c r="M568" s="1">
        <v>0.79874469999999997</v>
      </c>
      <c r="N568" s="1">
        <v>11.91859</v>
      </c>
      <c r="O568" s="1">
        <v>18.994119999999999</v>
      </c>
      <c r="P568">
        <f t="shared" si="17"/>
        <v>30.912709999999997</v>
      </c>
      <c r="Q568" s="1">
        <v>2078.317</v>
      </c>
      <c r="R568" s="1" t="s">
        <v>399</v>
      </c>
      <c r="S568" s="1" t="s">
        <v>421</v>
      </c>
      <c r="T568" s="1">
        <v>31.466080000000002</v>
      </c>
      <c r="U568">
        <f t="shared" si="18"/>
        <v>1.0179010510563455</v>
      </c>
    </row>
    <row r="569" spans="1:21" x14ac:dyDescent="0.3">
      <c r="A569" s="1" t="s">
        <v>425</v>
      </c>
      <c r="B569" s="3" t="s">
        <v>586</v>
      </c>
      <c r="C569" s="1" t="s">
        <v>301</v>
      </c>
      <c r="D569" s="1" t="s">
        <v>380</v>
      </c>
      <c r="E569" s="1" t="s">
        <v>383</v>
      </c>
      <c r="F569" s="1">
        <v>8500</v>
      </c>
      <c r="G569" s="1">
        <v>7024</v>
      </c>
      <c r="H569" s="1">
        <v>128.70000000000002</v>
      </c>
      <c r="I569" s="1">
        <v>0.21537999999999999</v>
      </c>
      <c r="J569" s="1">
        <v>290.08390000000003</v>
      </c>
      <c r="K569" s="1">
        <v>0.60468889999999997</v>
      </c>
      <c r="L569" s="1">
        <v>40.10004</v>
      </c>
      <c r="M569" s="1">
        <v>0.91832239999999998</v>
      </c>
      <c r="N569" s="1">
        <v>9.1403630000000007</v>
      </c>
      <c r="O569" s="1">
        <v>7.537979</v>
      </c>
      <c r="P569">
        <f t="shared" si="17"/>
        <v>16.678342000000001</v>
      </c>
      <c r="Q569" s="1">
        <v>588.40499999999997</v>
      </c>
      <c r="R569" s="1" t="s">
        <v>399</v>
      </c>
      <c r="S569" s="1" t="s">
        <v>421</v>
      </c>
      <c r="T569" s="1">
        <v>6.8540330000000003</v>
      </c>
      <c r="U569">
        <f t="shared" si="18"/>
        <v>0.41095409843496433</v>
      </c>
    </row>
    <row r="570" spans="1:21" x14ac:dyDescent="0.3">
      <c r="A570" s="1" t="s">
        <v>425</v>
      </c>
      <c r="B570" s="3" t="s">
        <v>587</v>
      </c>
      <c r="C570" s="1" t="s">
        <v>319</v>
      </c>
      <c r="D570" s="1" t="s">
        <v>381</v>
      </c>
      <c r="E570" s="1" t="s">
        <v>393</v>
      </c>
      <c r="F570" s="1">
        <v>66464.3</v>
      </c>
      <c r="G570" s="1">
        <v>2999</v>
      </c>
      <c r="H570" s="1">
        <v>74.800000000000011</v>
      </c>
      <c r="I570" s="1">
        <v>0.25</v>
      </c>
      <c r="J570" s="1">
        <v>331.17230000000001</v>
      </c>
      <c r="K570" s="1">
        <v>0.42986089999999999</v>
      </c>
      <c r="L570" s="1">
        <v>21.037610000000001</v>
      </c>
      <c r="M570" s="1">
        <v>2.407572</v>
      </c>
      <c r="N570" s="1">
        <v>9.3219429999999992</v>
      </c>
      <c r="O570" s="1">
        <v>6.1711720000000003</v>
      </c>
      <c r="P570">
        <f t="shared" si="17"/>
        <v>15.493115</v>
      </c>
      <c r="Q570" s="1">
        <v>731.19470000000001</v>
      </c>
      <c r="R570" s="1" t="s">
        <v>738</v>
      </c>
      <c r="S570" s="1" t="s">
        <v>423</v>
      </c>
      <c r="T570" s="1">
        <v>4.1095199999999998</v>
      </c>
      <c r="U570">
        <f t="shared" si="18"/>
        <v>0.26524814409497377</v>
      </c>
    </row>
    <row r="571" spans="1:21" x14ac:dyDescent="0.3">
      <c r="A571" s="1" t="s">
        <v>425</v>
      </c>
      <c r="B571" s="3" t="s">
        <v>588</v>
      </c>
      <c r="C571" s="1" t="s">
        <v>362</v>
      </c>
      <c r="D571" s="1" t="s">
        <v>379</v>
      </c>
      <c r="E571" s="1" t="s">
        <v>393</v>
      </c>
      <c r="F571" s="1">
        <v>2114</v>
      </c>
      <c r="G571" s="1">
        <v>5725.3450000000003</v>
      </c>
      <c r="H571" s="1">
        <v>111.00828200000001</v>
      </c>
      <c r="I571" s="1">
        <v>0.20200000000000001</v>
      </c>
      <c r="J571" s="1">
        <v>26.538003765025</v>
      </c>
      <c r="K571" s="1">
        <v>0.4</v>
      </c>
      <c r="L571" s="1">
        <v>35.108170000000001</v>
      </c>
      <c r="M571" s="1">
        <v>1.08748</v>
      </c>
      <c r="N571" s="1">
        <v>20.910979999999999</v>
      </c>
      <c r="O571" s="1">
        <v>5.6340029999999999</v>
      </c>
      <c r="P571">
        <f t="shared" si="17"/>
        <v>26.544982999999998</v>
      </c>
      <c r="Q571" s="1">
        <v>2931.55</v>
      </c>
      <c r="R571" s="1" t="s">
        <v>410</v>
      </c>
      <c r="S571" s="1" t="s">
        <v>422</v>
      </c>
      <c r="T571" s="1">
        <v>14.65659</v>
      </c>
      <c r="U571">
        <f t="shared" si="18"/>
        <v>0.55214162314588788</v>
      </c>
    </row>
    <row r="572" spans="1:21" x14ac:dyDescent="0.3">
      <c r="A572" s="1" t="s">
        <v>425</v>
      </c>
      <c r="B572" s="3" t="s">
        <v>589</v>
      </c>
      <c r="C572" s="1" t="s">
        <v>319</v>
      </c>
      <c r="D572" s="1" t="s">
        <v>381</v>
      </c>
      <c r="E572" s="1" t="s">
        <v>393</v>
      </c>
      <c r="F572" s="1">
        <v>14534</v>
      </c>
      <c r="G572" s="1">
        <v>6772</v>
      </c>
      <c r="H572" s="1" t="s">
        <v>396</v>
      </c>
      <c r="I572" s="1">
        <v>0.15334999999999999</v>
      </c>
      <c r="J572" s="1">
        <v>11.15836</v>
      </c>
      <c r="K572" s="1">
        <v>0.59588180000000002</v>
      </c>
      <c r="L572" s="1">
        <v>36</v>
      </c>
      <c r="M572" s="1">
        <v>1.37113</v>
      </c>
      <c r="N572" s="1">
        <v>23.76745</v>
      </c>
      <c r="O572" s="1">
        <v>5.4531039999999997</v>
      </c>
      <c r="P572">
        <f t="shared" si="17"/>
        <v>29.220554</v>
      </c>
      <c r="Q572" s="1">
        <v>842.33450000000005</v>
      </c>
      <c r="R572" s="1" t="s">
        <v>403</v>
      </c>
      <c r="S572" s="1" t="s">
        <v>423</v>
      </c>
      <c r="T572" s="1">
        <v>6.5866300000000004</v>
      </c>
      <c r="U572">
        <f t="shared" si="18"/>
        <v>0.22541085292222729</v>
      </c>
    </row>
    <row r="573" spans="1:21" x14ac:dyDescent="0.3">
      <c r="A573" s="1" t="s">
        <v>426</v>
      </c>
      <c r="B573" s="3" t="s">
        <v>590</v>
      </c>
      <c r="C573" s="1" t="s">
        <v>341</v>
      </c>
      <c r="D573" s="1" t="s">
        <v>379</v>
      </c>
      <c r="E573" s="1" t="s">
        <v>391</v>
      </c>
      <c r="F573" s="1">
        <v>634.90599999999995</v>
      </c>
      <c r="G573" s="1">
        <v>2690</v>
      </c>
      <c r="H573" s="1" t="s">
        <v>396</v>
      </c>
      <c r="I573" s="1">
        <v>0.245</v>
      </c>
      <c r="J573" s="1">
        <v>2000</v>
      </c>
      <c r="K573" s="1">
        <v>0.52301540000000002</v>
      </c>
      <c r="L573" s="1">
        <v>36</v>
      </c>
      <c r="M573" s="1">
        <v>1.37113</v>
      </c>
      <c r="N573" s="1">
        <v>52.093859999999999</v>
      </c>
      <c r="O573" s="1">
        <v>25.04571</v>
      </c>
      <c r="P573">
        <f t="shared" si="17"/>
        <v>77.139569999999992</v>
      </c>
      <c r="Q573" s="1">
        <v>84.333150000000003</v>
      </c>
      <c r="R573" s="1" t="s">
        <v>401</v>
      </c>
      <c r="S573" s="1" t="s">
        <v>423</v>
      </c>
      <c r="T573" s="1">
        <v>42.649070000000002</v>
      </c>
      <c r="U573">
        <f t="shared" si="18"/>
        <v>0.55288187372576758</v>
      </c>
    </row>
    <row r="574" spans="1:21" x14ac:dyDescent="0.3">
      <c r="A574" s="1" t="s">
        <v>426</v>
      </c>
      <c r="B574" s="3" t="s">
        <v>591</v>
      </c>
      <c r="C574" s="1" t="s">
        <v>341</v>
      </c>
      <c r="D574" s="1" t="s">
        <v>379</v>
      </c>
      <c r="E574" s="1" t="s">
        <v>391</v>
      </c>
      <c r="F574" s="1">
        <v>3615.944</v>
      </c>
      <c r="G574" s="1">
        <v>5686</v>
      </c>
      <c r="H574" s="1" t="s">
        <v>396</v>
      </c>
      <c r="I574" s="1">
        <v>0.22019</v>
      </c>
      <c r="J574" s="1">
        <v>120.17919999999999</v>
      </c>
      <c r="K574" s="1">
        <v>0.57389950000000001</v>
      </c>
      <c r="L574" s="1">
        <v>34</v>
      </c>
      <c r="M574" s="1">
        <v>5.5851639999999998</v>
      </c>
      <c r="N574" s="1">
        <v>2.2822840000000002</v>
      </c>
      <c r="O574" s="1">
        <v>5.6819680000000004</v>
      </c>
      <c r="P574">
        <f t="shared" si="17"/>
        <v>7.9642520000000001</v>
      </c>
      <c r="Q574" s="1">
        <v>494.1943</v>
      </c>
      <c r="R574" s="1" t="s">
        <v>401</v>
      </c>
      <c r="S574" s="1" t="s">
        <v>423</v>
      </c>
      <c r="T574" s="1">
        <v>7.5121919999999998</v>
      </c>
      <c r="U574">
        <f t="shared" si="18"/>
        <v>0.94323886285868397</v>
      </c>
    </row>
    <row r="575" spans="1:21" x14ac:dyDescent="0.3">
      <c r="A575" s="1" t="s">
        <v>426</v>
      </c>
      <c r="B575" s="3" t="s">
        <v>592</v>
      </c>
      <c r="C575" s="1" t="s">
        <v>341</v>
      </c>
      <c r="D575" s="1" t="s">
        <v>379</v>
      </c>
      <c r="E575" s="1" t="s">
        <v>391</v>
      </c>
      <c r="F575" s="1">
        <v>3749.4989999999998</v>
      </c>
      <c r="G575" s="1">
        <v>5618</v>
      </c>
      <c r="H575" s="1" t="s">
        <v>396</v>
      </c>
      <c r="I575" s="1">
        <v>0.2166245</v>
      </c>
      <c r="J575" s="1">
        <v>880.524</v>
      </c>
      <c r="K575" s="1">
        <v>0.56253549999999997</v>
      </c>
      <c r="L575" s="1">
        <v>31.9</v>
      </c>
      <c r="M575" s="1">
        <v>3.133095</v>
      </c>
      <c r="N575" s="1">
        <v>26.51688</v>
      </c>
      <c r="O575" s="1">
        <v>7.9595929999999999</v>
      </c>
      <c r="P575">
        <f t="shared" si="17"/>
        <v>34.476472999999999</v>
      </c>
      <c r="Q575" s="1">
        <v>1185.71</v>
      </c>
      <c r="R575" s="1" t="s">
        <v>401</v>
      </c>
      <c r="S575" s="1" t="s">
        <v>423</v>
      </c>
      <c r="T575" s="1">
        <v>21.763960000000001</v>
      </c>
      <c r="U575">
        <f t="shared" si="18"/>
        <v>0.63126990977296316</v>
      </c>
    </row>
    <row r="576" spans="1:21" x14ac:dyDescent="0.3">
      <c r="A576" s="1" t="s">
        <v>425</v>
      </c>
      <c r="B576" s="3" t="s">
        <v>593</v>
      </c>
      <c r="C576" s="1" t="s">
        <v>733</v>
      </c>
      <c r="D576" s="1" t="s">
        <v>379</v>
      </c>
      <c r="E576" s="1" t="s">
        <v>391</v>
      </c>
      <c r="F576" s="1">
        <v>69000</v>
      </c>
      <c r="G576" s="1">
        <v>3500</v>
      </c>
      <c r="H576" s="1" t="s">
        <v>396</v>
      </c>
      <c r="I576" s="1">
        <v>0.2278308</v>
      </c>
      <c r="J576" s="1">
        <v>61.496969999999997</v>
      </c>
      <c r="K576" s="1">
        <v>0.41700340000000002</v>
      </c>
      <c r="L576" s="1">
        <v>34.200000000000003</v>
      </c>
      <c r="M576" s="1">
        <v>5.6195139999999997</v>
      </c>
      <c r="N576" s="1">
        <v>100.288</v>
      </c>
      <c r="O576" s="1">
        <v>25.684080000000002</v>
      </c>
      <c r="P576">
        <f t="shared" si="17"/>
        <v>125.97208000000001</v>
      </c>
      <c r="Q576" s="1">
        <v>2922.1579999999999</v>
      </c>
      <c r="R576" s="1" t="s">
        <v>401</v>
      </c>
      <c r="S576" s="1" t="s">
        <v>423</v>
      </c>
      <c r="T576" s="1">
        <v>37.820639999999997</v>
      </c>
      <c r="U576">
        <f t="shared" si="18"/>
        <v>0.30023033675398547</v>
      </c>
    </row>
    <row r="577" spans="1:21" x14ac:dyDescent="0.3">
      <c r="A577" s="1" t="s">
        <v>425</v>
      </c>
      <c r="B577" s="3" t="s">
        <v>594</v>
      </c>
      <c r="C577" s="1" t="s">
        <v>319</v>
      </c>
      <c r="D577" s="1" t="s">
        <v>381</v>
      </c>
      <c r="E577" s="1" t="s">
        <v>392</v>
      </c>
      <c r="F577" s="1">
        <v>7721.5450000000001</v>
      </c>
      <c r="G577" s="1">
        <v>4127</v>
      </c>
      <c r="H577" s="1">
        <v>86.350000000000009</v>
      </c>
      <c r="I577" s="1">
        <v>0.24440809999999999</v>
      </c>
      <c r="J577" s="1">
        <v>20</v>
      </c>
      <c r="K577" s="1">
        <v>0.56806449999999997</v>
      </c>
      <c r="L577" s="1">
        <v>48</v>
      </c>
      <c r="M577" s="1">
        <v>26.131119999999999</v>
      </c>
      <c r="N577" s="1">
        <v>46.105980000000002</v>
      </c>
      <c r="O577" s="1">
        <v>14.38123</v>
      </c>
      <c r="P577">
        <f t="shared" si="17"/>
        <v>60.487210000000005</v>
      </c>
      <c r="Q577" s="1">
        <v>1073.134</v>
      </c>
      <c r="R577" s="1" t="s">
        <v>738</v>
      </c>
      <c r="S577" s="1" t="s">
        <v>423</v>
      </c>
      <c r="T577" s="1">
        <v>16.37651</v>
      </c>
      <c r="U577">
        <f t="shared" si="18"/>
        <v>0.27074335218966122</v>
      </c>
    </row>
    <row r="578" spans="1:21" x14ac:dyDescent="0.3">
      <c r="A578" s="1" t="s">
        <v>425</v>
      </c>
      <c r="B578" s="3" t="s">
        <v>595</v>
      </c>
      <c r="C578" s="1" t="s">
        <v>348</v>
      </c>
      <c r="D578" s="1" t="s">
        <v>380</v>
      </c>
      <c r="E578" s="1" t="s">
        <v>391</v>
      </c>
      <c r="F578" s="1">
        <v>40914</v>
      </c>
      <c r="G578" s="1">
        <v>3500</v>
      </c>
      <c r="H578" s="1">
        <v>73.7</v>
      </c>
      <c r="I578" s="1">
        <v>0.22992370000000001</v>
      </c>
      <c r="J578" s="1">
        <v>3</v>
      </c>
      <c r="K578" s="1">
        <v>0.41700340000000002</v>
      </c>
      <c r="L578" s="1">
        <v>42.264330000000001</v>
      </c>
      <c r="M578" s="1">
        <v>0.45</v>
      </c>
      <c r="N578" s="1">
        <v>23.225429999999999</v>
      </c>
      <c r="O578" s="1">
        <v>4.9694919999999998</v>
      </c>
      <c r="P578">
        <f t="shared" si="17"/>
        <v>28.194921999999998</v>
      </c>
      <c r="Q578" s="1">
        <v>839.48249999999996</v>
      </c>
      <c r="R578" s="1" t="s">
        <v>406</v>
      </c>
      <c r="S578" s="1" t="s">
        <v>421</v>
      </c>
      <c r="T578" s="1">
        <v>17.6767</v>
      </c>
      <c r="U578">
        <f t="shared" si="18"/>
        <v>0.62694622811866629</v>
      </c>
    </row>
    <row r="579" spans="1:21" x14ac:dyDescent="0.3">
      <c r="A579" s="1" t="s">
        <v>425</v>
      </c>
      <c r="B579" s="3" t="s">
        <v>596</v>
      </c>
      <c r="C579" s="1" t="s">
        <v>348</v>
      </c>
      <c r="D579" s="1" t="s">
        <v>380</v>
      </c>
      <c r="E579" s="1" t="s">
        <v>392</v>
      </c>
      <c r="F579" s="1">
        <v>10</v>
      </c>
      <c r="G579" s="1">
        <v>5600</v>
      </c>
      <c r="H579" s="1">
        <v>0</v>
      </c>
      <c r="I579" s="1">
        <v>0.22</v>
      </c>
      <c r="J579" s="1">
        <v>120.17919999999999</v>
      </c>
      <c r="K579" s="1">
        <v>0.71</v>
      </c>
      <c r="L579" s="1">
        <v>37.911270000000002</v>
      </c>
      <c r="M579" s="1">
        <v>1.080068</v>
      </c>
      <c r="N579" s="1">
        <v>30.413630000000001</v>
      </c>
      <c r="O579" s="1">
        <v>48.785530000000001</v>
      </c>
      <c r="P579">
        <f t="shared" ref="P579:P642" si="19">N579+O579</f>
        <v>79.199160000000006</v>
      </c>
      <c r="Q579" s="1">
        <v>796.74300000000005</v>
      </c>
      <c r="R579" s="1" t="s">
        <v>406</v>
      </c>
      <c r="S579" s="1" t="s">
        <v>421</v>
      </c>
      <c r="T579" s="1">
        <v>31.97983</v>
      </c>
      <c r="U579">
        <f t="shared" si="18"/>
        <v>0.40379001494460293</v>
      </c>
    </row>
    <row r="580" spans="1:21" x14ac:dyDescent="0.3">
      <c r="A580" s="1" t="s">
        <v>425</v>
      </c>
      <c r="B580" s="3" t="s">
        <v>597</v>
      </c>
      <c r="C580" s="1" t="s">
        <v>348</v>
      </c>
      <c r="D580" s="1" t="s">
        <v>380</v>
      </c>
      <c r="E580" s="1" t="s">
        <v>392</v>
      </c>
      <c r="F580" s="1">
        <v>610</v>
      </c>
      <c r="G580" s="1">
        <v>5600</v>
      </c>
      <c r="H580" s="1">
        <v>0</v>
      </c>
      <c r="I580" s="1">
        <v>0.23019690000000001</v>
      </c>
      <c r="J580" s="1">
        <v>547.19849999999997</v>
      </c>
      <c r="K580" s="1">
        <v>0.69791110000000001</v>
      </c>
      <c r="L580" s="1">
        <v>36.142449999999997</v>
      </c>
      <c r="M580" s="1">
        <v>1.37113</v>
      </c>
      <c r="N580" s="1">
        <v>54.302590000000002</v>
      </c>
      <c r="O580" s="1">
        <v>22.494019999999999</v>
      </c>
      <c r="P580">
        <f t="shared" si="19"/>
        <v>76.796610000000001</v>
      </c>
      <c r="Q580" s="1">
        <v>850.44110000000001</v>
      </c>
      <c r="R580" s="1" t="s">
        <v>406</v>
      </c>
      <c r="S580" s="1" t="s">
        <v>421</v>
      </c>
      <c r="T580" s="1">
        <v>42.498860000000001</v>
      </c>
      <c r="U580">
        <f t="shared" si="18"/>
        <v>0.55339500011784371</v>
      </c>
    </row>
    <row r="581" spans="1:21" x14ac:dyDescent="0.3">
      <c r="A581" s="1" t="s">
        <v>425</v>
      </c>
      <c r="B581" s="3" t="s">
        <v>598</v>
      </c>
      <c r="C581" s="1" t="s">
        <v>348</v>
      </c>
      <c r="D581" s="1" t="s">
        <v>380</v>
      </c>
      <c r="E581" s="1" t="s">
        <v>392</v>
      </c>
      <c r="F581" s="1">
        <v>6070</v>
      </c>
      <c r="G581" s="1">
        <v>5630</v>
      </c>
      <c r="H581" s="1">
        <v>88.16500000000002</v>
      </c>
      <c r="I581" s="1">
        <v>0.25</v>
      </c>
      <c r="J581" s="1">
        <v>160</v>
      </c>
      <c r="K581" s="1">
        <v>0.433</v>
      </c>
      <c r="L581" s="1">
        <v>35</v>
      </c>
      <c r="M581" s="1">
        <v>0.22</v>
      </c>
      <c r="N581" s="1">
        <v>0.40428609999999998</v>
      </c>
      <c r="O581" s="1">
        <v>5.3283269999999998</v>
      </c>
      <c r="P581">
        <f t="shared" si="19"/>
        <v>5.7326131</v>
      </c>
      <c r="Q581" s="1">
        <v>691.03909999999996</v>
      </c>
      <c r="R581" s="1" t="s">
        <v>406</v>
      </c>
      <c r="S581" s="1" t="s">
        <v>421</v>
      </c>
      <c r="T581" s="1">
        <v>3.806467</v>
      </c>
      <c r="U581">
        <f t="shared" si="18"/>
        <v>0.66400207612127182</v>
      </c>
    </row>
    <row r="582" spans="1:21" x14ac:dyDescent="0.3">
      <c r="A582" s="1" t="s">
        <v>425</v>
      </c>
      <c r="B582" s="3" t="s">
        <v>599</v>
      </c>
      <c r="C582" s="1" t="s">
        <v>348</v>
      </c>
      <c r="D582" s="1" t="s">
        <v>380</v>
      </c>
      <c r="E582" s="1" t="s">
        <v>392</v>
      </c>
      <c r="F582" s="1">
        <v>9650</v>
      </c>
      <c r="G582" s="1">
        <v>7100</v>
      </c>
      <c r="H582" s="1">
        <v>122.65</v>
      </c>
      <c r="I582" s="1">
        <v>0.17</v>
      </c>
      <c r="J582" s="1">
        <v>52.9</v>
      </c>
      <c r="K582" s="1">
        <v>0.5</v>
      </c>
      <c r="L582" s="1">
        <v>42</v>
      </c>
      <c r="M582" s="1">
        <v>0.54139999999999999</v>
      </c>
      <c r="N582" s="1">
        <v>43.744549999999997</v>
      </c>
      <c r="O582" s="1">
        <v>9.1992619999999992</v>
      </c>
      <c r="P582">
        <f t="shared" si="19"/>
        <v>52.943811999999994</v>
      </c>
      <c r="Q582" s="1">
        <v>785.28290000000004</v>
      </c>
      <c r="R582" s="1" t="s">
        <v>406</v>
      </c>
      <c r="S582" s="1" t="s">
        <v>421</v>
      </c>
      <c r="T582" s="1">
        <v>17.13917</v>
      </c>
      <c r="U582">
        <f t="shared" si="18"/>
        <v>0.32372376208951487</v>
      </c>
    </row>
    <row r="583" spans="1:21" x14ac:dyDescent="0.3">
      <c r="A583" s="1" t="s">
        <v>425</v>
      </c>
      <c r="B583" s="3" t="s">
        <v>600</v>
      </c>
      <c r="C583" s="1" t="s">
        <v>726</v>
      </c>
      <c r="D583" s="1" t="s">
        <v>379</v>
      </c>
      <c r="E583" s="1" t="s">
        <v>391</v>
      </c>
      <c r="F583" s="1">
        <v>4340</v>
      </c>
      <c r="G583" s="1">
        <v>1178</v>
      </c>
      <c r="H583" s="1">
        <v>44.550000000000004</v>
      </c>
      <c r="I583" s="1">
        <v>0.24</v>
      </c>
      <c r="J583" s="1">
        <v>41.74297</v>
      </c>
      <c r="K583" s="1">
        <v>0.56000000000000005</v>
      </c>
      <c r="L583" s="1">
        <v>42</v>
      </c>
      <c r="M583" s="1">
        <v>56.460799999999999</v>
      </c>
      <c r="N583" s="1">
        <v>26.51688</v>
      </c>
      <c r="O583" s="1">
        <v>11.10365</v>
      </c>
      <c r="P583">
        <f t="shared" si="19"/>
        <v>37.620530000000002</v>
      </c>
      <c r="Q583" s="1">
        <v>1029.5719999999999</v>
      </c>
      <c r="R583" s="1" t="s">
        <v>407</v>
      </c>
      <c r="S583" s="1" t="s">
        <v>423</v>
      </c>
      <c r="T583" s="1">
        <v>24.082049999999999</v>
      </c>
      <c r="U583">
        <f t="shared" si="18"/>
        <v>0.6401305351094202</v>
      </c>
    </row>
    <row r="584" spans="1:21" x14ac:dyDescent="0.3">
      <c r="A584" s="1" t="s">
        <v>425</v>
      </c>
      <c r="B584" s="3" t="s">
        <v>601</v>
      </c>
      <c r="C584" s="1" t="s">
        <v>341</v>
      </c>
      <c r="D584" s="1" t="s">
        <v>379</v>
      </c>
      <c r="E584" s="1" t="s">
        <v>391</v>
      </c>
      <c r="F584" s="1">
        <v>13847.987999999999</v>
      </c>
      <c r="G584" s="1">
        <v>3255</v>
      </c>
      <c r="H584" s="1" t="s">
        <v>396</v>
      </c>
      <c r="I584" s="1">
        <v>0.16744410000000001</v>
      </c>
      <c r="J584" s="1">
        <v>170.64080000000001</v>
      </c>
      <c r="K584" s="1">
        <v>0.48401379999999999</v>
      </c>
      <c r="L584" s="1">
        <v>39</v>
      </c>
      <c r="M584" s="1">
        <v>1.080068</v>
      </c>
      <c r="N584" s="1">
        <v>39.498019999999997</v>
      </c>
      <c r="O584" s="1">
        <v>5.401046</v>
      </c>
      <c r="P584">
        <f t="shared" si="19"/>
        <v>44.899065999999998</v>
      </c>
      <c r="Q584" s="1">
        <v>713.25980000000004</v>
      </c>
      <c r="R584" s="1" t="s">
        <v>401</v>
      </c>
      <c r="S584" s="1" t="s">
        <v>423</v>
      </c>
      <c r="T584" s="1">
        <v>11.76599</v>
      </c>
      <c r="U584">
        <f t="shared" si="18"/>
        <v>0.26205422625049707</v>
      </c>
    </row>
    <row r="585" spans="1:21" x14ac:dyDescent="0.3">
      <c r="A585" s="1" t="s">
        <v>425</v>
      </c>
      <c r="B585" s="3" t="s">
        <v>602</v>
      </c>
      <c r="C585" s="1" t="s">
        <v>319</v>
      </c>
      <c r="D585" s="1" t="s">
        <v>381</v>
      </c>
      <c r="E585" s="1" t="s">
        <v>393</v>
      </c>
      <c r="F585" s="1">
        <v>321375</v>
      </c>
      <c r="G585" s="1">
        <v>3064</v>
      </c>
      <c r="H585" s="1">
        <v>78.650000000000006</v>
      </c>
      <c r="I585" s="1">
        <v>0.225828</v>
      </c>
      <c r="J585" s="1">
        <v>80</v>
      </c>
      <c r="K585" s="1">
        <v>0.44320549999999997</v>
      </c>
      <c r="L585" s="1">
        <v>38</v>
      </c>
      <c r="M585" s="1">
        <v>1.1379999999999999</v>
      </c>
      <c r="N585" s="1">
        <v>26.823740000000001</v>
      </c>
      <c r="O585" s="1">
        <v>3.53542576768782</v>
      </c>
      <c r="P585">
        <f t="shared" si="19"/>
        <v>30.35916576768782</v>
      </c>
      <c r="Q585" s="1">
        <v>530.09299999999996</v>
      </c>
      <c r="R585" s="1" t="s">
        <v>403</v>
      </c>
      <c r="S585" s="1" t="s">
        <v>423</v>
      </c>
      <c r="T585" s="1">
        <v>5.0590080000000004</v>
      </c>
      <c r="U585">
        <f t="shared" si="18"/>
        <v>0.16663857099078974</v>
      </c>
    </row>
    <row r="586" spans="1:21" x14ac:dyDescent="0.3">
      <c r="A586" s="1" t="s">
        <v>425</v>
      </c>
      <c r="B586" s="3" t="s">
        <v>603</v>
      </c>
      <c r="C586" s="1" t="s">
        <v>331</v>
      </c>
      <c r="D586" s="1" t="s">
        <v>379</v>
      </c>
      <c r="E586" s="1" t="s">
        <v>391</v>
      </c>
      <c r="F586" s="1">
        <v>21752</v>
      </c>
      <c r="G586" s="1">
        <v>1674</v>
      </c>
      <c r="H586" s="1">
        <v>58.575000000000003</v>
      </c>
      <c r="I586" s="1">
        <v>0.26500000000000001</v>
      </c>
      <c r="J586" s="1">
        <v>13.5</v>
      </c>
      <c r="K586" s="1">
        <v>0.61579010000000001</v>
      </c>
      <c r="L586" s="1">
        <v>20.144459999999999</v>
      </c>
      <c r="M586" s="1">
        <v>0.41399999999999998</v>
      </c>
      <c r="N586" s="1">
        <v>31.41761</v>
      </c>
      <c r="O586" s="1">
        <v>3.1652939999999998</v>
      </c>
      <c r="P586">
        <f t="shared" si="19"/>
        <v>34.582903999999999</v>
      </c>
      <c r="Q586" s="1">
        <v>1312.297</v>
      </c>
      <c r="R586" s="1" t="s">
        <v>403</v>
      </c>
      <c r="S586" s="1" t="s">
        <v>423</v>
      </c>
      <c r="T586" s="1">
        <v>3.0114830000000001</v>
      </c>
      <c r="U586">
        <f t="shared" si="18"/>
        <v>8.7080107558347331E-2</v>
      </c>
    </row>
    <row r="587" spans="1:21" x14ac:dyDescent="0.3">
      <c r="A587" s="1" t="s">
        <v>425</v>
      </c>
      <c r="B587" s="3" t="s">
        <v>604</v>
      </c>
      <c r="C587" s="1" t="s">
        <v>345</v>
      </c>
      <c r="D587" s="1" t="s">
        <v>379</v>
      </c>
      <c r="E587" s="1" t="s">
        <v>391</v>
      </c>
      <c r="F587" s="1">
        <v>530.06200000000001</v>
      </c>
      <c r="G587" s="1">
        <v>2950</v>
      </c>
      <c r="H587" s="1">
        <v>77</v>
      </c>
      <c r="I587" s="1">
        <v>0.27</v>
      </c>
      <c r="J587" s="1">
        <v>81.812049999999999</v>
      </c>
      <c r="K587" s="1">
        <v>0.48</v>
      </c>
      <c r="L587" s="1">
        <v>43.6</v>
      </c>
      <c r="M587" s="1">
        <v>0.60730150000000005</v>
      </c>
      <c r="N587" s="1">
        <v>14.33934</v>
      </c>
      <c r="O587" s="1">
        <v>27.424759999999999</v>
      </c>
      <c r="P587">
        <f t="shared" si="19"/>
        <v>41.764099999999999</v>
      </c>
      <c r="Q587" s="1">
        <v>458.91289999999998</v>
      </c>
      <c r="R587" s="1" t="s">
        <v>403</v>
      </c>
      <c r="S587" s="1" t="s">
        <v>423</v>
      </c>
      <c r="T587" s="1">
        <v>54.557560000000002</v>
      </c>
      <c r="U587">
        <f t="shared" si="18"/>
        <v>1.3063267255848923</v>
      </c>
    </row>
    <row r="588" spans="1:21" x14ac:dyDescent="0.3">
      <c r="A588" s="1" t="s">
        <v>425</v>
      </c>
      <c r="B588" s="3" t="s">
        <v>605</v>
      </c>
      <c r="C588" s="1" t="s">
        <v>329</v>
      </c>
      <c r="D588" s="1" t="s">
        <v>380</v>
      </c>
      <c r="E588" s="1" t="s">
        <v>392</v>
      </c>
      <c r="F588" s="1">
        <v>7073</v>
      </c>
      <c r="G588" s="1">
        <v>4555</v>
      </c>
      <c r="H588" s="1">
        <v>98.45</v>
      </c>
      <c r="I588" s="1">
        <v>0.24</v>
      </c>
      <c r="J588" s="1">
        <v>14.5</v>
      </c>
      <c r="K588" s="1">
        <v>0.59699999999999998</v>
      </c>
      <c r="L588" s="1">
        <v>34</v>
      </c>
      <c r="M588" s="1">
        <v>3.13</v>
      </c>
      <c r="N588" s="1">
        <v>15.8826</v>
      </c>
      <c r="O588" s="1">
        <v>23.796399999999998</v>
      </c>
      <c r="P588">
        <f t="shared" si="19"/>
        <v>39.679000000000002</v>
      </c>
      <c r="Q588" s="1">
        <v>403.78730000000002</v>
      </c>
      <c r="R588" s="1" t="s">
        <v>406</v>
      </c>
      <c r="S588" s="1" t="s">
        <v>421</v>
      </c>
      <c r="T588" s="1">
        <v>34.376860000000001</v>
      </c>
      <c r="U588">
        <f t="shared" si="18"/>
        <v>0.86637415257440964</v>
      </c>
    </row>
    <row r="589" spans="1:21" x14ac:dyDescent="0.3">
      <c r="A589" s="1" t="s">
        <v>425</v>
      </c>
      <c r="B589" s="3" t="s">
        <v>606</v>
      </c>
      <c r="C589" s="1" t="s">
        <v>329</v>
      </c>
      <c r="D589" s="1" t="s">
        <v>380</v>
      </c>
      <c r="E589" s="1" t="s">
        <v>392</v>
      </c>
      <c r="F589" s="1">
        <v>40347</v>
      </c>
      <c r="G589" s="1">
        <v>8500</v>
      </c>
      <c r="H589" s="1">
        <v>0</v>
      </c>
      <c r="I589" s="1">
        <v>0.22500000000000001</v>
      </c>
      <c r="J589" s="1">
        <v>61.496969999999997</v>
      </c>
      <c r="K589" s="1">
        <v>0.55000000000000004</v>
      </c>
      <c r="L589" s="1">
        <v>35.774239999999999</v>
      </c>
      <c r="M589" s="1">
        <v>1.390725</v>
      </c>
      <c r="N589" s="1">
        <v>38.802460000000004</v>
      </c>
      <c r="O589" s="1">
        <v>7.0863360000000002</v>
      </c>
      <c r="P589">
        <f t="shared" si="19"/>
        <v>45.888796000000006</v>
      </c>
      <c r="Q589" s="1">
        <v>590.87289999999996</v>
      </c>
      <c r="R589" s="1" t="s">
        <v>406</v>
      </c>
      <c r="S589" s="1" t="s">
        <v>421</v>
      </c>
      <c r="T589" s="1">
        <v>12.29773</v>
      </c>
      <c r="U589">
        <f t="shared" si="18"/>
        <v>0.26798981607623784</v>
      </c>
    </row>
    <row r="590" spans="1:21" x14ac:dyDescent="0.3">
      <c r="A590" s="1" t="s">
        <v>425</v>
      </c>
      <c r="B590" s="3" t="s">
        <v>607</v>
      </c>
      <c r="C590" s="1" t="s">
        <v>324</v>
      </c>
      <c r="D590" s="1" t="s">
        <v>380</v>
      </c>
      <c r="E590" s="1" t="s">
        <v>387</v>
      </c>
      <c r="F590" s="1">
        <v>186300</v>
      </c>
      <c r="G590" s="1">
        <v>6982</v>
      </c>
      <c r="H590" s="1" t="s">
        <v>396</v>
      </c>
      <c r="I590" s="1">
        <v>0.22</v>
      </c>
      <c r="J590" s="1">
        <v>120.17919999999999</v>
      </c>
      <c r="K590" s="1">
        <v>0.6</v>
      </c>
      <c r="L590" s="1">
        <v>37.911270000000002</v>
      </c>
      <c r="M590" s="1">
        <v>1.080068</v>
      </c>
      <c r="N590" s="1">
        <v>33.44079</v>
      </c>
      <c r="O590" s="1">
        <v>65.989599999999996</v>
      </c>
      <c r="P590">
        <f t="shared" si="19"/>
        <v>99.430389999999989</v>
      </c>
      <c r="Q590" s="1">
        <v>582.89400000000001</v>
      </c>
      <c r="R590" s="1" t="s">
        <v>400</v>
      </c>
      <c r="S590" s="1" t="s">
        <v>422</v>
      </c>
      <c r="T590" s="1">
        <v>205.74549999999999</v>
      </c>
      <c r="U590">
        <f t="shared" si="18"/>
        <v>2.0692416071183066</v>
      </c>
    </row>
    <row r="591" spans="1:21" x14ac:dyDescent="0.3">
      <c r="A591" s="1" t="s">
        <v>425</v>
      </c>
      <c r="B591" s="3" t="s">
        <v>608</v>
      </c>
      <c r="C591" s="1" t="s">
        <v>329</v>
      </c>
      <c r="D591" s="1" t="s">
        <v>380</v>
      </c>
      <c r="E591" s="1" t="s">
        <v>392</v>
      </c>
      <c r="F591" s="1">
        <v>23368</v>
      </c>
      <c r="G591" s="1">
        <v>8000</v>
      </c>
      <c r="H591" s="1">
        <v>129.25</v>
      </c>
      <c r="I591" s="1">
        <v>0.2</v>
      </c>
      <c r="J591" s="1">
        <v>120</v>
      </c>
      <c r="K591" s="1">
        <v>0.53600000000000003</v>
      </c>
      <c r="L591" s="1">
        <v>31</v>
      </c>
      <c r="M591" s="1">
        <v>1.33</v>
      </c>
      <c r="N591" s="1">
        <v>75.590010000000007</v>
      </c>
      <c r="O591" s="1">
        <v>46.131369999999997</v>
      </c>
      <c r="P591">
        <f t="shared" si="19"/>
        <v>121.72138000000001</v>
      </c>
      <c r="Q591" s="1">
        <v>558.8614</v>
      </c>
      <c r="R591" s="1" t="s">
        <v>406</v>
      </c>
      <c r="S591" s="1" t="s">
        <v>421</v>
      </c>
      <c r="T591" s="1">
        <v>21.009250000000002</v>
      </c>
      <c r="U591">
        <f t="shared" si="18"/>
        <v>0.17260114862319176</v>
      </c>
    </row>
    <row r="592" spans="1:21" x14ac:dyDescent="0.3">
      <c r="A592" s="1" t="s">
        <v>425</v>
      </c>
      <c r="B592" s="3" t="s">
        <v>609</v>
      </c>
      <c r="C592" s="1" t="s">
        <v>319</v>
      </c>
      <c r="D592" s="1" t="s">
        <v>381</v>
      </c>
      <c r="E592" s="1" t="s">
        <v>392</v>
      </c>
      <c r="F592" s="1">
        <v>17814.689999999999</v>
      </c>
      <c r="G592" s="1">
        <v>5903</v>
      </c>
      <c r="H592" s="1">
        <v>112</v>
      </c>
      <c r="I592" s="1">
        <v>0.21</v>
      </c>
      <c r="J592" s="1">
        <v>258.02269999999999</v>
      </c>
      <c r="K592" s="1">
        <v>0.55000000000000004</v>
      </c>
      <c r="L592" s="1">
        <v>47</v>
      </c>
      <c r="M592" s="1">
        <v>27.71011</v>
      </c>
      <c r="N592" s="1">
        <v>47.989190000000001</v>
      </c>
      <c r="O592" s="1">
        <v>15.25733</v>
      </c>
      <c r="P592">
        <f t="shared" si="19"/>
        <v>63.246520000000004</v>
      </c>
      <c r="Q592" s="1">
        <v>550.94529999999997</v>
      </c>
      <c r="R592" s="1" t="s">
        <v>738</v>
      </c>
      <c r="S592" s="1" t="s">
        <v>423</v>
      </c>
      <c r="T592" s="1">
        <v>20.22833</v>
      </c>
      <c r="U592">
        <f t="shared" ref="U592:U655" si="20">T592/P592</f>
        <v>0.31983309121197495</v>
      </c>
    </row>
    <row r="593" spans="1:21" x14ac:dyDescent="0.3">
      <c r="A593" s="1" t="s">
        <v>425</v>
      </c>
      <c r="B593" s="3" t="s">
        <v>610</v>
      </c>
      <c r="C593" s="1" t="s">
        <v>345</v>
      </c>
      <c r="D593" s="1" t="s">
        <v>379</v>
      </c>
      <c r="E593" s="1" t="s">
        <v>391</v>
      </c>
      <c r="F593" s="1">
        <v>32941.035000000003</v>
      </c>
      <c r="G593" s="1">
        <v>5290</v>
      </c>
      <c r="H593" s="1">
        <v>118.25000000000001</v>
      </c>
      <c r="I593" s="1">
        <v>0.18</v>
      </c>
      <c r="J593" s="1">
        <v>34</v>
      </c>
      <c r="K593" s="1">
        <v>0.46</v>
      </c>
      <c r="L593" s="1">
        <v>36.9</v>
      </c>
      <c r="M593" s="1">
        <v>3.6570339999999999</v>
      </c>
      <c r="N593" s="1">
        <v>56.129199999999997</v>
      </c>
      <c r="O593" s="1">
        <v>5.8965730000000001</v>
      </c>
      <c r="P593">
        <f t="shared" si="19"/>
        <v>62.025773000000001</v>
      </c>
      <c r="Q593" s="1">
        <v>575.56619999999998</v>
      </c>
      <c r="R593" s="1" t="s">
        <v>403</v>
      </c>
      <c r="S593" s="1" t="s">
        <v>423</v>
      </c>
      <c r="T593" s="1">
        <v>12.62421</v>
      </c>
      <c r="U593">
        <f t="shared" si="20"/>
        <v>0.20353168351485115</v>
      </c>
    </row>
    <row r="594" spans="1:21" x14ac:dyDescent="0.3">
      <c r="A594" s="1" t="s">
        <v>425</v>
      </c>
      <c r="B594" s="3" t="s">
        <v>611</v>
      </c>
      <c r="C594" s="1" t="s">
        <v>324</v>
      </c>
      <c r="D594" s="1" t="s">
        <v>380</v>
      </c>
      <c r="E594" s="1" t="s">
        <v>387</v>
      </c>
      <c r="F594" s="1">
        <v>56000</v>
      </c>
      <c r="G594" s="1">
        <v>9750</v>
      </c>
      <c r="H594" s="1" t="s">
        <v>396</v>
      </c>
      <c r="I594" s="1">
        <v>0.17</v>
      </c>
      <c r="J594" s="1">
        <v>34.175060000000002</v>
      </c>
      <c r="K594" s="1">
        <v>0.75</v>
      </c>
      <c r="L594" s="1">
        <v>46</v>
      </c>
      <c r="M594" s="1">
        <v>0.28000000000000003</v>
      </c>
      <c r="N594" s="1">
        <v>27.214400000000001</v>
      </c>
      <c r="O594" s="1">
        <v>5.5470139999999999</v>
      </c>
      <c r="P594">
        <f t="shared" si="19"/>
        <v>32.761414000000002</v>
      </c>
      <c r="Q594" s="1">
        <v>398.54270000000002</v>
      </c>
      <c r="R594" s="1" t="s">
        <v>400</v>
      </c>
      <c r="S594" s="1" t="s">
        <v>422</v>
      </c>
      <c r="T594" s="1">
        <v>7.3724689999999997</v>
      </c>
      <c r="U594">
        <f t="shared" si="20"/>
        <v>0.22503512821516186</v>
      </c>
    </row>
    <row r="595" spans="1:21" x14ac:dyDescent="0.3">
      <c r="A595" s="1" t="s">
        <v>425</v>
      </c>
      <c r="B595" s="3" t="s">
        <v>612</v>
      </c>
      <c r="C595" s="1" t="s">
        <v>319</v>
      </c>
      <c r="D595" s="1" t="s">
        <v>381</v>
      </c>
      <c r="E595" s="1" t="s">
        <v>393</v>
      </c>
      <c r="F595" s="1">
        <v>22224</v>
      </c>
      <c r="G595" s="1">
        <v>1609.3</v>
      </c>
      <c r="H595" s="1" t="s">
        <v>396</v>
      </c>
      <c r="I595" s="1">
        <v>0.2</v>
      </c>
      <c r="J595" s="1">
        <v>173</v>
      </c>
      <c r="K595" s="1">
        <v>0.45126300000000003</v>
      </c>
      <c r="L595" s="1">
        <v>38</v>
      </c>
      <c r="M595" s="1">
        <v>1.080068</v>
      </c>
      <c r="N595" s="1">
        <v>74.79298</v>
      </c>
      <c r="O595" s="1">
        <v>19.653780000000001</v>
      </c>
      <c r="P595">
        <f t="shared" si="19"/>
        <v>94.446759999999998</v>
      </c>
      <c r="Q595" s="1">
        <v>558.8614</v>
      </c>
      <c r="R595" s="1" t="s">
        <v>403</v>
      </c>
      <c r="S595" s="1" t="s">
        <v>423</v>
      </c>
      <c r="T595" s="1">
        <v>34.47831</v>
      </c>
      <c r="U595">
        <f t="shared" si="20"/>
        <v>0.36505550852141461</v>
      </c>
    </row>
    <row r="596" spans="1:21" x14ac:dyDescent="0.3">
      <c r="A596" s="1" t="s">
        <v>425</v>
      </c>
      <c r="B596" s="3" t="s">
        <v>613</v>
      </c>
      <c r="C596" s="1" t="s">
        <v>324</v>
      </c>
      <c r="D596" s="1" t="s">
        <v>380</v>
      </c>
      <c r="E596" s="1" t="s">
        <v>387</v>
      </c>
      <c r="F596" s="1">
        <v>430000</v>
      </c>
      <c r="G596" s="1">
        <v>1863</v>
      </c>
      <c r="H596" s="1">
        <v>155</v>
      </c>
      <c r="I596" s="1">
        <v>0.22</v>
      </c>
      <c r="J596" s="1">
        <v>120.17919999999999</v>
      </c>
      <c r="K596" s="1">
        <v>0.67</v>
      </c>
      <c r="L596" s="1">
        <v>38</v>
      </c>
      <c r="M596" s="1">
        <v>2.72</v>
      </c>
      <c r="N596" s="1">
        <v>7.4160779999999997</v>
      </c>
      <c r="O596" s="1">
        <v>28.116910000000001</v>
      </c>
      <c r="P596">
        <f t="shared" si="19"/>
        <v>35.532988000000003</v>
      </c>
      <c r="Q596" s="1">
        <v>2045.6379999999999</v>
      </c>
      <c r="R596" s="1" t="s">
        <v>400</v>
      </c>
      <c r="S596" s="1" t="s">
        <v>422</v>
      </c>
      <c r="T596" s="1">
        <v>42.491770000000002</v>
      </c>
      <c r="U596">
        <f t="shared" si="20"/>
        <v>1.1958400458751175</v>
      </c>
    </row>
    <row r="597" spans="1:21" x14ac:dyDescent="0.3">
      <c r="A597" s="1" t="s">
        <v>425</v>
      </c>
      <c r="B597" s="3" t="s">
        <v>614</v>
      </c>
      <c r="C597" s="1" t="s">
        <v>319</v>
      </c>
      <c r="D597" s="1" t="s">
        <v>381</v>
      </c>
      <c r="E597" s="1" t="s">
        <v>391</v>
      </c>
      <c r="F597" s="1">
        <v>41961.303999999996</v>
      </c>
      <c r="G597" s="1">
        <v>3445</v>
      </c>
      <c r="H597" s="1">
        <v>91</v>
      </c>
      <c r="I597" s="1">
        <v>0.2</v>
      </c>
      <c r="J597" s="1">
        <v>11.1</v>
      </c>
      <c r="K597" s="1">
        <v>0.4596092</v>
      </c>
      <c r="L597" s="1">
        <v>48</v>
      </c>
      <c r="M597" s="1">
        <v>28.3788300835655</v>
      </c>
      <c r="N597" s="1">
        <v>6.3105349999999998</v>
      </c>
      <c r="O597" s="1">
        <v>9.2591040000000007</v>
      </c>
      <c r="P597">
        <f t="shared" si="19"/>
        <v>15.569639</v>
      </c>
      <c r="Q597" s="1">
        <v>859.76250000000005</v>
      </c>
      <c r="R597" s="1" t="s">
        <v>409</v>
      </c>
      <c r="S597" s="1" t="s">
        <v>423</v>
      </c>
      <c r="T597" s="1">
        <v>7.1622409999999999</v>
      </c>
      <c r="U597">
        <f t="shared" si="20"/>
        <v>0.46001329895959692</v>
      </c>
    </row>
    <row r="598" spans="1:21" x14ac:dyDescent="0.3">
      <c r="A598" s="1" t="s">
        <v>425</v>
      </c>
      <c r="B598" s="3" t="s">
        <v>614</v>
      </c>
      <c r="C598" s="1" t="s">
        <v>319</v>
      </c>
      <c r="D598" s="1" t="s">
        <v>381</v>
      </c>
      <c r="E598" s="1" t="s">
        <v>392</v>
      </c>
      <c r="F598" s="1">
        <v>41961.303999999996</v>
      </c>
      <c r="G598" s="1">
        <v>3445</v>
      </c>
      <c r="H598" s="1">
        <v>91</v>
      </c>
      <c r="I598" s="1">
        <v>0.2</v>
      </c>
      <c r="J598" s="1">
        <v>11.1</v>
      </c>
      <c r="K598" s="1">
        <v>0.4596092</v>
      </c>
      <c r="L598" s="1">
        <v>48</v>
      </c>
      <c r="M598" s="1">
        <v>28.3788300835655</v>
      </c>
      <c r="N598" s="1">
        <v>6.3105349999999998</v>
      </c>
      <c r="O598" s="1">
        <v>9.2591040000000007</v>
      </c>
      <c r="P598">
        <f t="shared" si="19"/>
        <v>15.569639</v>
      </c>
      <c r="Q598" s="1">
        <v>859.76250000000005</v>
      </c>
      <c r="R598" s="1" t="s">
        <v>409</v>
      </c>
      <c r="S598" s="1" t="s">
        <v>423</v>
      </c>
      <c r="T598" s="1">
        <v>7.1622409999999999</v>
      </c>
      <c r="U598">
        <f t="shared" si="20"/>
        <v>0.46001329895959692</v>
      </c>
    </row>
    <row r="599" spans="1:21" x14ac:dyDescent="0.3">
      <c r="A599" s="1" t="s">
        <v>425</v>
      </c>
      <c r="B599" s="3" t="s">
        <v>615</v>
      </c>
      <c r="C599" s="1" t="s">
        <v>345</v>
      </c>
      <c r="D599" s="1" t="s">
        <v>379</v>
      </c>
      <c r="E599" s="1" t="s">
        <v>391</v>
      </c>
      <c r="F599" s="1">
        <v>592.68700000000001</v>
      </c>
      <c r="G599" s="1">
        <v>1475</v>
      </c>
      <c r="H599" s="1">
        <v>57.750000000000007</v>
      </c>
      <c r="I599" s="1">
        <v>0.39</v>
      </c>
      <c r="J599" s="1">
        <v>542.12519999999995</v>
      </c>
      <c r="K599" s="1">
        <v>0.67963280000000004</v>
      </c>
      <c r="L599" s="1">
        <v>36</v>
      </c>
      <c r="M599" s="1">
        <v>5.5006459999999997</v>
      </c>
      <c r="N599" s="1">
        <v>47.831650000000003</v>
      </c>
      <c r="O599" s="1">
        <v>31.804849999999998</v>
      </c>
      <c r="P599">
        <f t="shared" si="19"/>
        <v>79.636499999999998</v>
      </c>
      <c r="Q599" s="1">
        <v>152.4683</v>
      </c>
      <c r="R599" s="1" t="s">
        <v>403</v>
      </c>
      <c r="S599" s="1" t="s">
        <v>423</v>
      </c>
      <c r="T599" s="1">
        <v>68.547610000000006</v>
      </c>
      <c r="U599">
        <f t="shared" si="20"/>
        <v>0.8607561859197731</v>
      </c>
    </row>
    <row r="600" spans="1:21" x14ac:dyDescent="0.3">
      <c r="A600" s="1" t="s">
        <v>425</v>
      </c>
      <c r="B600" s="3" t="s">
        <v>616</v>
      </c>
      <c r="C600" s="1" t="s">
        <v>362</v>
      </c>
      <c r="D600" s="1" t="s">
        <v>379</v>
      </c>
      <c r="E600" s="1" t="s">
        <v>393</v>
      </c>
      <c r="F600" s="1">
        <v>7392</v>
      </c>
      <c r="G600" s="1">
        <v>3395.835</v>
      </c>
      <c r="H600" s="1">
        <v>64.534469999999999</v>
      </c>
      <c r="I600" s="1">
        <v>0.24862999999999999</v>
      </c>
      <c r="J600" s="1">
        <v>51.633563272861302</v>
      </c>
      <c r="K600" s="1">
        <v>0.402424</v>
      </c>
      <c r="L600" s="1">
        <v>20</v>
      </c>
      <c r="M600" s="1">
        <v>0.51196600000000003</v>
      </c>
      <c r="N600" s="1">
        <v>30.229839999999999</v>
      </c>
      <c r="O600" s="1">
        <v>21.239660000000001</v>
      </c>
      <c r="P600">
        <f t="shared" si="19"/>
        <v>51.469499999999996</v>
      </c>
      <c r="Q600" s="1">
        <v>147.3526</v>
      </c>
      <c r="R600" s="1" t="s">
        <v>410</v>
      </c>
      <c r="S600" s="1" t="s">
        <v>422</v>
      </c>
      <c r="T600" s="1">
        <v>30.32789</v>
      </c>
      <c r="U600">
        <f t="shared" si="20"/>
        <v>0.58924003536074765</v>
      </c>
    </row>
    <row r="601" spans="1:21" x14ac:dyDescent="0.3">
      <c r="A601" s="1" t="s">
        <v>426</v>
      </c>
      <c r="B601" s="3" t="s">
        <v>617</v>
      </c>
      <c r="C601" s="1" t="s">
        <v>734</v>
      </c>
      <c r="D601" s="1" t="s">
        <v>379</v>
      </c>
      <c r="E601" s="1" t="s">
        <v>392</v>
      </c>
      <c r="F601" s="1">
        <v>6434</v>
      </c>
      <c r="G601" s="1">
        <v>1232</v>
      </c>
      <c r="H601" s="1">
        <v>45.650000000000006</v>
      </c>
      <c r="I601" s="1">
        <v>0.23</v>
      </c>
      <c r="J601" s="1">
        <v>630</v>
      </c>
      <c r="K601" s="1">
        <v>0.38</v>
      </c>
      <c r="L601" s="1">
        <v>40</v>
      </c>
      <c r="M601" s="1">
        <v>1.321</v>
      </c>
      <c r="N601" s="1">
        <v>3.0719414886803098</v>
      </c>
      <c r="O601" s="1">
        <v>0.99172994799500203</v>
      </c>
      <c r="P601">
        <f t="shared" si="19"/>
        <v>4.0636714366753122</v>
      </c>
      <c r="Q601" s="1">
        <v>301.67333333333301</v>
      </c>
      <c r="R601" s="1" t="s">
        <v>403</v>
      </c>
      <c r="S601" s="1" t="s">
        <v>423</v>
      </c>
      <c r="T601" s="1">
        <v>2.6432739524947101E-3</v>
      </c>
      <c r="U601">
        <f t="shared" si="20"/>
        <v>6.5046448604055981E-4</v>
      </c>
    </row>
    <row r="602" spans="1:21" x14ac:dyDescent="0.3">
      <c r="A602" s="1" t="s">
        <v>426</v>
      </c>
      <c r="B602" s="3" t="s">
        <v>618</v>
      </c>
      <c r="C602" s="1" t="s">
        <v>319</v>
      </c>
      <c r="D602" s="1" t="s">
        <v>381</v>
      </c>
      <c r="E602" s="1" t="s">
        <v>391</v>
      </c>
      <c r="F602" s="1">
        <v>3652.4569999999999</v>
      </c>
      <c r="G602" s="1">
        <v>0</v>
      </c>
      <c r="H602" s="1">
        <v>0</v>
      </c>
      <c r="I602" s="1">
        <v>0.2219121</v>
      </c>
      <c r="J602" s="1">
        <v>178.08410000000001</v>
      </c>
      <c r="K602" s="1">
        <v>0.61525240000000003</v>
      </c>
      <c r="L602" s="1">
        <v>35.507159999999999</v>
      </c>
      <c r="M602" s="1">
        <v>4.357081</v>
      </c>
      <c r="N602" s="1">
        <v>21.621839999999999</v>
      </c>
      <c r="O602" s="1">
        <v>79.552580000000006</v>
      </c>
      <c r="P602">
        <f t="shared" si="19"/>
        <v>101.17442</v>
      </c>
      <c r="Q602" s="1">
        <v>1221.4090000000001</v>
      </c>
      <c r="R602" s="1" t="s">
        <v>740</v>
      </c>
      <c r="S602" s="1"/>
      <c r="T602" s="1">
        <v>17.95018</v>
      </c>
      <c r="U602">
        <f t="shared" si="20"/>
        <v>0.17741816557979773</v>
      </c>
    </row>
    <row r="603" spans="1:21" x14ac:dyDescent="0.3">
      <c r="A603" s="1" t="s">
        <v>425</v>
      </c>
      <c r="B603" s="3" t="s">
        <v>619</v>
      </c>
      <c r="C603" s="1" t="s">
        <v>319</v>
      </c>
      <c r="D603" s="1" t="s">
        <v>381</v>
      </c>
      <c r="E603" s="1" t="s">
        <v>391</v>
      </c>
      <c r="F603" s="1">
        <v>410.09</v>
      </c>
      <c r="G603" s="1">
        <v>2160</v>
      </c>
      <c r="H603" s="1" t="s">
        <v>396</v>
      </c>
      <c r="I603" s="1">
        <v>0.21531429999999999</v>
      </c>
      <c r="J603" s="1">
        <v>880.524</v>
      </c>
      <c r="K603" s="1">
        <v>0.5602779</v>
      </c>
      <c r="L603" s="1">
        <v>52.608339999999998</v>
      </c>
      <c r="M603" s="1">
        <v>0.8215249</v>
      </c>
      <c r="N603" s="1">
        <v>54.762659999999997</v>
      </c>
      <c r="O603" s="1">
        <v>5.737031</v>
      </c>
      <c r="P603">
        <f t="shared" si="19"/>
        <v>60.499690999999999</v>
      </c>
      <c r="Q603" s="1">
        <v>267.6189</v>
      </c>
      <c r="R603" s="1" t="s">
        <v>403</v>
      </c>
      <c r="S603" s="1" t="s">
        <v>423</v>
      </c>
      <c r="T603" s="1">
        <v>22.89321</v>
      </c>
      <c r="U603">
        <f t="shared" si="20"/>
        <v>0.37840209795451685</v>
      </c>
    </row>
    <row r="604" spans="1:21" x14ac:dyDescent="0.3">
      <c r="A604" s="1" t="s">
        <v>426</v>
      </c>
      <c r="B604" s="3" t="s">
        <v>620</v>
      </c>
      <c r="C604" s="1" t="s">
        <v>319</v>
      </c>
      <c r="D604" s="1" t="s">
        <v>381</v>
      </c>
      <c r="E604" s="1" t="s">
        <v>391</v>
      </c>
      <c r="F604" s="1">
        <v>974.09299999999996</v>
      </c>
      <c r="G604" s="1">
        <v>6804</v>
      </c>
      <c r="H604" s="1" t="s">
        <v>396</v>
      </c>
      <c r="I604" s="1">
        <v>0.19542219999999999</v>
      </c>
      <c r="J604" s="1">
        <v>83.833500000000001</v>
      </c>
      <c r="K604" s="1">
        <v>0.65381250000000002</v>
      </c>
      <c r="L604" s="1">
        <v>40.925829999999998</v>
      </c>
      <c r="M604" s="1">
        <v>1.4549019999999999</v>
      </c>
      <c r="N604" s="1">
        <v>24.213280000000001</v>
      </c>
      <c r="O604" s="1">
        <v>9.4248550000000009</v>
      </c>
      <c r="P604">
        <f t="shared" si="19"/>
        <v>33.638135000000005</v>
      </c>
      <c r="Q604" s="1">
        <v>325.08510000000001</v>
      </c>
      <c r="R604" s="1" t="s">
        <v>403</v>
      </c>
      <c r="S604" s="1" t="s">
        <v>423</v>
      </c>
      <c r="T604" s="1">
        <v>28.134679999999999</v>
      </c>
      <c r="U604">
        <f t="shared" si="20"/>
        <v>0.83639238620095901</v>
      </c>
    </row>
    <row r="605" spans="1:21" x14ac:dyDescent="0.3">
      <c r="A605" s="1" t="s">
        <v>426</v>
      </c>
      <c r="B605" s="3" t="s">
        <v>621</v>
      </c>
      <c r="C605" s="1" t="s">
        <v>319</v>
      </c>
      <c r="D605" s="1" t="s">
        <v>381</v>
      </c>
      <c r="E605" s="1" t="s">
        <v>391</v>
      </c>
      <c r="F605" s="1">
        <v>325.97699999999998</v>
      </c>
      <c r="G605" s="1">
        <v>3990</v>
      </c>
      <c r="H605" s="1" t="s">
        <v>396</v>
      </c>
      <c r="I605" s="1">
        <v>0.2</v>
      </c>
      <c r="J605" s="1">
        <v>30</v>
      </c>
      <c r="K605" s="1">
        <v>0.52125980000000005</v>
      </c>
      <c r="L605" s="1">
        <v>49</v>
      </c>
      <c r="M605" s="1">
        <v>0.4030244</v>
      </c>
      <c r="N605" s="1">
        <v>26.072369999999999</v>
      </c>
      <c r="O605" s="1">
        <v>3.7356060000000002</v>
      </c>
      <c r="P605">
        <f t="shared" si="19"/>
        <v>29.807976</v>
      </c>
      <c r="Q605" s="1">
        <v>298.70819999999998</v>
      </c>
      <c r="R605" s="1" t="s">
        <v>738</v>
      </c>
      <c r="S605" s="1" t="s">
        <v>423</v>
      </c>
      <c r="T605" s="1">
        <v>7.0537299999999998</v>
      </c>
      <c r="U605">
        <f t="shared" si="20"/>
        <v>0.23663901232341303</v>
      </c>
    </row>
    <row r="606" spans="1:21" x14ac:dyDescent="0.3">
      <c r="A606" s="1" t="s">
        <v>426</v>
      </c>
      <c r="B606" s="3" t="s">
        <v>622</v>
      </c>
      <c r="C606" s="1" t="s">
        <v>319</v>
      </c>
      <c r="D606" s="1" t="s">
        <v>381</v>
      </c>
      <c r="E606" s="1" t="s">
        <v>391</v>
      </c>
      <c r="F606" s="1">
        <v>6819.4</v>
      </c>
      <c r="G606" s="1">
        <v>3691</v>
      </c>
      <c r="H606" s="1" t="s">
        <v>396</v>
      </c>
      <c r="I606" s="1">
        <v>0.15</v>
      </c>
      <c r="J606" s="1">
        <v>153.06790000000001</v>
      </c>
      <c r="K606" s="1">
        <v>0.51020399999999999</v>
      </c>
      <c r="L606" s="1">
        <v>22.5</v>
      </c>
      <c r="M606" s="1">
        <v>48.882770000000001</v>
      </c>
      <c r="N606" s="1">
        <v>44.472969999999997</v>
      </c>
      <c r="O606" s="1">
        <v>14.271459999999999</v>
      </c>
      <c r="P606">
        <f t="shared" si="19"/>
        <v>58.744429999999994</v>
      </c>
      <c r="Q606" s="1">
        <v>695.59059999999999</v>
      </c>
      <c r="R606" s="1" t="s">
        <v>408</v>
      </c>
      <c r="S606" s="1" t="s">
        <v>424</v>
      </c>
      <c r="T606" s="1">
        <v>21.732900000000001</v>
      </c>
      <c r="U606">
        <f t="shared" si="20"/>
        <v>0.36995677717870445</v>
      </c>
    </row>
    <row r="607" spans="1:21" x14ac:dyDescent="0.3">
      <c r="A607" s="1" t="s">
        <v>425</v>
      </c>
      <c r="B607" s="3" t="s">
        <v>623</v>
      </c>
      <c r="C607" s="1" t="s">
        <v>319</v>
      </c>
      <c r="D607" s="1" t="s">
        <v>381</v>
      </c>
      <c r="E607" s="1" t="s">
        <v>391</v>
      </c>
      <c r="F607" s="1">
        <v>14807.15</v>
      </c>
      <c r="G607" s="1">
        <v>3284</v>
      </c>
      <c r="H607" s="1" t="s">
        <v>396</v>
      </c>
      <c r="I607" s="1">
        <v>0.1602055</v>
      </c>
      <c r="J607" s="1">
        <v>151.13829999999999</v>
      </c>
      <c r="K607" s="1">
        <v>0.48503049999999998</v>
      </c>
      <c r="L607" s="1">
        <v>43.17897</v>
      </c>
      <c r="M607" s="1">
        <v>0.4722633</v>
      </c>
      <c r="N607" s="1">
        <v>9.8887289999999997</v>
      </c>
      <c r="O607" s="1">
        <v>8.009843</v>
      </c>
      <c r="P607">
        <f t="shared" si="19"/>
        <v>17.898572000000001</v>
      </c>
      <c r="Q607" s="1">
        <v>403.78730000000002</v>
      </c>
      <c r="R607" s="1" t="s">
        <v>741</v>
      </c>
      <c r="S607" s="1" t="s">
        <v>422</v>
      </c>
      <c r="T607" s="1">
        <v>12.58675</v>
      </c>
      <c r="U607">
        <f t="shared" si="20"/>
        <v>0.70322649203523047</v>
      </c>
    </row>
    <row r="608" spans="1:21" x14ac:dyDescent="0.3">
      <c r="A608" s="1" t="s">
        <v>426</v>
      </c>
      <c r="B608" s="3" t="s">
        <v>624</v>
      </c>
      <c r="C608" s="1" t="s">
        <v>319</v>
      </c>
      <c r="D608" s="1" t="s">
        <v>381</v>
      </c>
      <c r="E608" s="1" t="s">
        <v>391</v>
      </c>
      <c r="F608" s="1">
        <v>96.9</v>
      </c>
      <c r="G608" s="1">
        <v>3067</v>
      </c>
      <c r="H608" s="1" t="s">
        <v>396</v>
      </c>
      <c r="I608" s="1">
        <v>0.18609819999999999</v>
      </c>
      <c r="J608" s="1">
        <v>108.4615</v>
      </c>
      <c r="K608" s="1">
        <v>0.4747381</v>
      </c>
      <c r="L608" s="1">
        <v>30</v>
      </c>
      <c r="M608" s="1">
        <v>3.0790630000000001</v>
      </c>
      <c r="N608" s="1">
        <v>40.087249999999997</v>
      </c>
      <c r="O608" s="1">
        <v>1.6151310000000001</v>
      </c>
      <c r="P608">
        <f t="shared" si="19"/>
        <v>41.702380999999995</v>
      </c>
      <c r="Q608" s="1">
        <v>177.7927</v>
      </c>
      <c r="R608" s="1" t="s">
        <v>740</v>
      </c>
      <c r="S608" s="1"/>
      <c r="T608" s="1">
        <v>7.4883379999999997</v>
      </c>
      <c r="U608">
        <f t="shared" si="20"/>
        <v>0.1795661979108579</v>
      </c>
    </row>
    <row r="609" spans="1:21" x14ac:dyDescent="0.3">
      <c r="A609" s="1" t="s">
        <v>426</v>
      </c>
      <c r="B609" s="3" t="s">
        <v>625</v>
      </c>
      <c r="C609" s="1" t="s">
        <v>319</v>
      </c>
      <c r="D609" s="1" t="s">
        <v>381</v>
      </c>
      <c r="E609" s="1" t="s">
        <v>391</v>
      </c>
      <c r="F609" s="1">
        <v>54900</v>
      </c>
      <c r="G609" s="1">
        <v>7211</v>
      </c>
      <c r="H609" s="1" t="s">
        <v>396</v>
      </c>
      <c r="I609" s="1">
        <v>0.16</v>
      </c>
      <c r="J609" s="1">
        <v>6</v>
      </c>
      <c r="K609" s="1">
        <v>0.50403419999999999</v>
      </c>
      <c r="L609" s="1">
        <v>44.3</v>
      </c>
      <c r="M609" s="1">
        <v>2.5501209999999999</v>
      </c>
      <c r="N609" s="1">
        <v>27.214400000000001</v>
      </c>
      <c r="O609" s="1">
        <v>5.5470139999999999</v>
      </c>
      <c r="P609">
        <f t="shared" si="19"/>
        <v>32.761414000000002</v>
      </c>
      <c r="Q609" s="1">
        <v>398.54270000000002</v>
      </c>
      <c r="R609" s="1" t="s">
        <v>738</v>
      </c>
      <c r="S609" s="1" t="s">
        <v>423</v>
      </c>
      <c r="T609" s="1">
        <v>7.3724689999999997</v>
      </c>
      <c r="U609">
        <f t="shared" si="20"/>
        <v>0.22503512821516186</v>
      </c>
    </row>
    <row r="610" spans="1:21" x14ac:dyDescent="0.3">
      <c r="A610" s="1" t="s">
        <v>426</v>
      </c>
      <c r="B610" s="3" t="s">
        <v>626</v>
      </c>
      <c r="C610" s="1" t="s">
        <v>319</v>
      </c>
      <c r="D610" s="1" t="s">
        <v>381</v>
      </c>
      <c r="E610" s="1" t="s">
        <v>391</v>
      </c>
      <c r="F610" s="1">
        <v>5890</v>
      </c>
      <c r="G610" s="1">
        <v>1050</v>
      </c>
      <c r="H610" s="1" t="s">
        <v>396</v>
      </c>
      <c r="I610" s="1">
        <v>0.15240819999999999</v>
      </c>
      <c r="J610" s="1">
        <v>11.15836</v>
      </c>
      <c r="K610" s="1">
        <v>0.3350554</v>
      </c>
      <c r="L610" s="1">
        <v>21</v>
      </c>
      <c r="M610" s="1">
        <v>48.882770000000001</v>
      </c>
      <c r="N610" s="1">
        <v>25.897849999999998</v>
      </c>
      <c r="O610" s="1">
        <v>4.2930950000000001</v>
      </c>
      <c r="P610">
        <f t="shared" si="19"/>
        <v>30.190944999999999</v>
      </c>
      <c r="Q610" s="1">
        <v>713.25980000000004</v>
      </c>
      <c r="R610" s="1" t="s">
        <v>417</v>
      </c>
      <c r="S610" s="1" t="s">
        <v>421</v>
      </c>
      <c r="T610" s="1">
        <v>14.82206</v>
      </c>
      <c r="U610">
        <f t="shared" si="20"/>
        <v>0.49094389062680882</v>
      </c>
    </row>
    <row r="611" spans="1:21" x14ac:dyDescent="0.3">
      <c r="A611" s="1" t="s">
        <v>426</v>
      </c>
      <c r="B611" s="3" t="s">
        <v>627</v>
      </c>
      <c r="C611" s="1" t="s">
        <v>319</v>
      </c>
      <c r="D611" s="1" t="s">
        <v>381</v>
      </c>
      <c r="E611" s="1" t="s">
        <v>393</v>
      </c>
      <c r="F611" s="1">
        <v>9484.7950000000001</v>
      </c>
      <c r="G611" s="1">
        <v>101</v>
      </c>
      <c r="H611" s="1">
        <v>0</v>
      </c>
      <c r="I611" s="1">
        <v>0.2215732</v>
      </c>
      <c r="J611" s="1">
        <v>327.92529999999999</v>
      </c>
      <c r="K611" s="1">
        <v>0.49692140000000001</v>
      </c>
      <c r="L611" s="1">
        <v>35.507159999999999</v>
      </c>
      <c r="M611" s="1">
        <v>4.357081</v>
      </c>
      <c r="N611" s="1">
        <v>148.3878</v>
      </c>
      <c r="O611" s="1">
        <v>2.7324540000000002</v>
      </c>
      <c r="P611">
        <f t="shared" si="19"/>
        <v>151.12025399999999</v>
      </c>
      <c r="Q611" s="1">
        <v>485.46429999999998</v>
      </c>
      <c r="R611" s="1" t="s">
        <v>740</v>
      </c>
      <c r="S611" s="1"/>
      <c r="T611" s="1">
        <v>3.5314380000000001</v>
      </c>
      <c r="U611">
        <f t="shared" si="20"/>
        <v>2.33683964030394E-2</v>
      </c>
    </row>
    <row r="612" spans="1:21" x14ac:dyDescent="0.3">
      <c r="A612" s="1" t="s">
        <v>426</v>
      </c>
      <c r="B612" s="3" t="s">
        <v>628</v>
      </c>
      <c r="C612" s="1" t="s">
        <v>319</v>
      </c>
      <c r="D612" s="1" t="s">
        <v>381</v>
      </c>
      <c r="E612" s="1" t="s">
        <v>393</v>
      </c>
      <c r="F612" s="1">
        <v>2476.0500000000002</v>
      </c>
      <c r="G612" s="1">
        <v>3563</v>
      </c>
      <c r="H612" s="1" t="s">
        <v>396</v>
      </c>
      <c r="I612" s="1">
        <v>0.15</v>
      </c>
      <c r="J612" s="1">
        <v>153.06790000000001</v>
      </c>
      <c r="K612" s="1">
        <v>0.51020399999999999</v>
      </c>
      <c r="L612" s="1">
        <v>19</v>
      </c>
      <c r="M612" s="1">
        <v>48.963889999999999</v>
      </c>
      <c r="N612" s="1">
        <v>26.260670000000001</v>
      </c>
      <c r="O612" s="1">
        <v>2.1382340000000002</v>
      </c>
      <c r="P612">
        <f t="shared" si="19"/>
        <v>28.398904000000002</v>
      </c>
      <c r="Q612" s="1">
        <v>486.30290000000002</v>
      </c>
      <c r="R612" s="1" t="s">
        <v>408</v>
      </c>
      <c r="S612" s="1" t="s">
        <v>424</v>
      </c>
      <c r="T612" s="1">
        <v>23.217369999999999</v>
      </c>
      <c r="U612">
        <f t="shared" si="20"/>
        <v>0.81754457848091588</v>
      </c>
    </row>
    <row r="613" spans="1:21" x14ac:dyDescent="0.3">
      <c r="A613" s="1" t="s">
        <v>426</v>
      </c>
      <c r="B613" s="3" t="s">
        <v>629</v>
      </c>
      <c r="C613" s="1" t="s">
        <v>319</v>
      </c>
      <c r="D613" s="1" t="s">
        <v>381</v>
      </c>
      <c r="E613" s="1" t="s">
        <v>393</v>
      </c>
      <c r="F613" s="1">
        <v>3001.28</v>
      </c>
      <c r="G613" s="1">
        <v>3488</v>
      </c>
      <c r="H613" s="1" t="s">
        <v>396</v>
      </c>
      <c r="I613" s="1">
        <v>0.15</v>
      </c>
      <c r="J613" s="1">
        <v>153.06790000000001</v>
      </c>
      <c r="K613" s="1">
        <v>0.48624230000000002</v>
      </c>
      <c r="L613" s="1">
        <v>14</v>
      </c>
      <c r="M613" s="1">
        <v>48.963889999999999</v>
      </c>
      <c r="N613" s="1">
        <v>26.260670000000001</v>
      </c>
      <c r="O613" s="1">
        <v>7.9216949999999997</v>
      </c>
      <c r="P613">
        <f t="shared" si="19"/>
        <v>34.182365000000004</v>
      </c>
      <c r="Q613" s="1">
        <v>952.69370000000004</v>
      </c>
      <c r="R613" s="1" t="s">
        <v>408</v>
      </c>
      <c r="S613" s="1" t="s">
        <v>424</v>
      </c>
      <c r="T613" s="1">
        <v>21.725809999999999</v>
      </c>
      <c r="U613">
        <f t="shared" si="20"/>
        <v>0.63558533764413305</v>
      </c>
    </row>
    <row r="614" spans="1:21" x14ac:dyDescent="0.3">
      <c r="A614" s="1" t="s">
        <v>426</v>
      </c>
      <c r="B614" s="3" t="s">
        <v>630</v>
      </c>
      <c r="C614" s="1" t="s">
        <v>319</v>
      </c>
      <c r="D614" s="1" t="s">
        <v>381</v>
      </c>
      <c r="E614" s="1" t="s">
        <v>393</v>
      </c>
      <c r="F614" s="1">
        <v>5371</v>
      </c>
      <c r="G614" s="1">
        <v>2000</v>
      </c>
      <c r="H614" s="1" t="s">
        <v>396</v>
      </c>
      <c r="I614" s="1">
        <v>0.25</v>
      </c>
      <c r="J614" s="1">
        <v>331.17230000000001</v>
      </c>
      <c r="K614" s="1">
        <v>0.61077590000000004</v>
      </c>
      <c r="L614" s="1">
        <v>40</v>
      </c>
      <c r="M614" s="1">
        <v>0.83728089999999999</v>
      </c>
      <c r="N614" s="1">
        <v>8.5150269999999999</v>
      </c>
      <c r="O614" s="1">
        <v>4.0220779999999996</v>
      </c>
      <c r="P614">
        <f t="shared" si="19"/>
        <v>12.537105</v>
      </c>
      <c r="Q614" s="1">
        <v>460.68150000000003</v>
      </c>
      <c r="R614" s="1" t="s">
        <v>403</v>
      </c>
      <c r="S614" s="1" t="s">
        <v>423</v>
      </c>
      <c r="T614" s="1">
        <v>4.6568880000000004</v>
      </c>
      <c r="U614">
        <f t="shared" si="20"/>
        <v>0.37144843247304704</v>
      </c>
    </row>
    <row r="615" spans="1:21" x14ac:dyDescent="0.3">
      <c r="A615" s="1" t="s">
        <v>426</v>
      </c>
      <c r="B615" s="3" t="s">
        <v>631</v>
      </c>
      <c r="C615" s="1" t="s">
        <v>319</v>
      </c>
      <c r="D615" s="1" t="s">
        <v>381</v>
      </c>
      <c r="E615" s="1" t="s">
        <v>393</v>
      </c>
      <c r="F615" s="1">
        <v>181</v>
      </c>
      <c r="G615" s="1">
        <v>0</v>
      </c>
      <c r="H615" s="1">
        <v>0</v>
      </c>
      <c r="I615" s="1">
        <v>0.27129180000000003</v>
      </c>
      <c r="J615" s="1">
        <v>81.812049999999999</v>
      </c>
      <c r="K615" s="1">
        <v>0.64986259999999996</v>
      </c>
      <c r="L615" s="1">
        <v>33.43835</v>
      </c>
      <c r="M615" s="1">
        <v>5.5851639999999998</v>
      </c>
      <c r="N615" s="1">
        <v>35.120240000000003</v>
      </c>
      <c r="O615" s="1">
        <v>20.048580000000001</v>
      </c>
      <c r="P615">
        <f t="shared" si="19"/>
        <v>55.168820000000004</v>
      </c>
      <c r="Q615" s="1">
        <v>2585.8429999999998</v>
      </c>
      <c r="R615" s="1" t="s">
        <v>740</v>
      </c>
      <c r="S615" s="1"/>
      <c r="T615" s="1">
        <v>30.360720000000001</v>
      </c>
      <c r="U615">
        <f t="shared" si="20"/>
        <v>0.55032389672282278</v>
      </c>
    </row>
    <row r="616" spans="1:21" x14ac:dyDescent="0.3">
      <c r="A616" s="1" t="s">
        <v>425</v>
      </c>
      <c r="B616" s="3" t="s">
        <v>632</v>
      </c>
      <c r="C616" s="1" t="s">
        <v>319</v>
      </c>
      <c r="D616" s="1" t="s">
        <v>381</v>
      </c>
      <c r="E616" s="1" t="s">
        <v>393</v>
      </c>
      <c r="F616" s="1">
        <v>10288.65</v>
      </c>
      <c r="G616" s="1">
        <v>6650</v>
      </c>
      <c r="H616" s="1" t="s">
        <v>396</v>
      </c>
      <c r="I616" s="1">
        <v>0.15569810000000001</v>
      </c>
      <c r="J616" s="1">
        <v>89.138530000000003</v>
      </c>
      <c r="K616" s="1">
        <v>0.65109300000000003</v>
      </c>
      <c r="L616" s="1">
        <v>35.087069999999997</v>
      </c>
      <c r="M616" s="1">
        <v>9.6000859999999992</v>
      </c>
      <c r="N616" s="1">
        <v>60.497250000000001</v>
      </c>
      <c r="O616" s="1">
        <v>36.470869999999998</v>
      </c>
      <c r="P616">
        <f t="shared" si="19"/>
        <v>96.968119999999999</v>
      </c>
      <c r="Q616" s="1">
        <v>5157.6170000000002</v>
      </c>
      <c r="R616" s="1" t="s">
        <v>399</v>
      </c>
      <c r="S616" s="1" t="s">
        <v>421</v>
      </c>
      <c r="T616" s="1">
        <v>61.860169999999997</v>
      </c>
      <c r="U616">
        <f t="shared" si="20"/>
        <v>0.63794337767917952</v>
      </c>
    </row>
    <row r="617" spans="1:21" x14ac:dyDescent="0.3">
      <c r="A617" s="1" t="s">
        <v>426</v>
      </c>
      <c r="B617" s="3" t="s">
        <v>633</v>
      </c>
      <c r="C617" s="1" t="s">
        <v>319</v>
      </c>
      <c r="D617" s="1" t="s">
        <v>381</v>
      </c>
      <c r="E617" s="1" t="s">
        <v>393</v>
      </c>
      <c r="F617" s="1">
        <v>13880</v>
      </c>
      <c r="G617" s="1">
        <v>1325</v>
      </c>
      <c r="H617" s="1">
        <v>56.650000000000006</v>
      </c>
      <c r="I617" s="1">
        <v>0.27641589999999999</v>
      </c>
      <c r="J617" s="1">
        <v>153.0479</v>
      </c>
      <c r="K617" s="1">
        <v>0.6498969</v>
      </c>
      <c r="L617" s="1">
        <v>23.82396</v>
      </c>
      <c r="M617" s="1">
        <v>1.98</v>
      </c>
      <c r="N617" s="1">
        <v>8.2522979999999997</v>
      </c>
      <c r="O617" s="1">
        <v>9.3952770000000001</v>
      </c>
      <c r="P617">
        <f t="shared" si="19"/>
        <v>17.647575</v>
      </c>
      <c r="Q617" s="1">
        <v>201.7747</v>
      </c>
      <c r="R617" s="1" t="s">
        <v>740</v>
      </c>
      <c r="S617" s="1"/>
      <c r="T617" s="1">
        <v>12.68914</v>
      </c>
      <c r="U617">
        <f t="shared" si="20"/>
        <v>0.71903023503229202</v>
      </c>
    </row>
    <row r="618" spans="1:21" x14ac:dyDescent="0.3">
      <c r="A618" s="1" t="s">
        <v>426</v>
      </c>
      <c r="B618" s="3" t="s">
        <v>634</v>
      </c>
      <c r="C618" s="1" t="s">
        <v>319</v>
      </c>
      <c r="D618" s="1" t="s">
        <v>381</v>
      </c>
      <c r="E618" s="1" t="s">
        <v>391</v>
      </c>
      <c r="F618" s="1">
        <v>769.66899999999998</v>
      </c>
      <c r="G618" s="1">
        <v>0</v>
      </c>
      <c r="H618" s="1">
        <v>0</v>
      </c>
      <c r="I618" s="1">
        <v>0.20501559999999999</v>
      </c>
      <c r="J618" s="1">
        <v>966.89260000000002</v>
      </c>
      <c r="K618" s="1">
        <v>0.52248810000000001</v>
      </c>
      <c r="L618" s="1">
        <v>30.141179999999999</v>
      </c>
      <c r="M618" s="1">
        <v>3.0790630000000001</v>
      </c>
      <c r="N618" s="1">
        <v>26.557939999999999</v>
      </c>
      <c r="O618" s="1">
        <v>23.738119999999999</v>
      </c>
      <c r="P618">
        <f t="shared" si="19"/>
        <v>50.296059999999997</v>
      </c>
      <c r="Q618" s="1">
        <v>660.2509</v>
      </c>
      <c r="R618" s="1" t="s">
        <v>399</v>
      </c>
      <c r="S618" s="1" t="s">
        <v>421</v>
      </c>
      <c r="T618" s="1">
        <v>41.480530000000002</v>
      </c>
      <c r="U618">
        <f t="shared" si="20"/>
        <v>0.82472722515441577</v>
      </c>
    </row>
    <row r="619" spans="1:21" x14ac:dyDescent="0.3">
      <c r="A619" s="1" t="s">
        <v>426</v>
      </c>
      <c r="B619" s="3" t="s">
        <v>635</v>
      </c>
      <c r="C619" s="1" t="s">
        <v>319</v>
      </c>
      <c r="D619" s="1" t="s">
        <v>381</v>
      </c>
      <c r="E619" s="1" t="s">
        <v>391</v>
      </c>
      <c r="F619" s="1">
        <v>2960</v>
      </c>
      <c r="G619" s="1">
        <v>0</v>
      </c>
      <c r="H619" s="1">
        <v>0</v>
      </c>
      <c r="I619" s="1">
        <v>0.22571640000000001</v>
      </c>
      <c r="J619" s="1">
        <v>61.496969999999997</v>
      </c>
      <c r="K619" s="1">
        <v>0.59903450000000003</v>
      </c>
      <c r="L619" s="1">
        <v>36.013370000000002</v>
      </c>
      <c r="M619" s="1">
        <v>1.37113</v>
      </c>
      <c r="N619" s="1">
        <v>24.648060000000001</v>
      </c>
      <c r="O619" s="1">
        <v>3.8698039999999998</v>
      </c>
      <c r="P619">
        <f t="shared" si="19"/>
        <v>28.517863999999999</v>
      </c>
      <c r="Q619" s="1">
        <v>292.83850000000001</v>
      </c>
      <c r="R619" s="1" t="s">
        <v>740</v>
      </c>
      <c r="S619" s="1"/>
      <c r="T619" s="1">
        <v>4.4376350000000002</v>
      </c>
      <c r="U619">
        <f t="shared" si="20"/>
        <v>0.15560895444343237</v>
      </c>
    </row>
    <row r="620" spans="1:21" x14ac:dyDescent="0.3">
      <c r="A620" s="1" t="s">
        <v>426</v>
      </c>
      <c r="B620" s="3" t="s">
        <v>636</v>
      </c>
      <c r="C620" s="1" t="s">
        <v>319</v>
      </c>
      <c r="D620" s="1" t="s">
        <v>381</v>
      </c>
      <c r="E620" s="1" t="s">
        <v>391</v>
      </c>
      <c r="F620" s="1">
        <v>1641</v>
      </c>
      <c r="G620" s="1">
        <v>0</v>
      </c>
      <c r="H620" s="1">
        <v>0</v>
      </c>
      <c r="I620" s="1">
        <v>0.26122780000000001</v>
      </c>
      <c r="J620" s="1">
        <v>142.8828</v>
      </c>
      <c r="K620" s="1">
        <v>0.55097929999999995</v>
      </c>
      <c r="L620" s="1">
        <v>30.66695</v>
      </c>
      <c r="M620" s="1">
        <v>3.058595</v>
      </c>
      <c r="N620" s="1">
        <v>11.78725</v>
      </c>
      <c r="O620" s="1">
        <v>4.5137689999999999</v>
      </c>
      <c r="P620">
        <f t="shared" si="19"/>
        <v>16.301019</v>
      </c>
      <c r="Q620" s="1">
        <v>1362.2670000000001</v>
      </c>
      <c r="R620" s="1" t="s">
        <v>740</v>
      </c>
      <c r="S620" s="1"/>
      <c r="T620" s="1">
        <v>24.971720000000001</v>
      </c>
      <c r="U620">
        <f t="shared" si="20"/>
        <v>1.531911593992989</v>
      </c>
    </row>
    <row r="621" spans="1:21" x14ac:dyDescent="0.3">
      <c r="A621" s="1" t="s">
        <v>425</v>
      </c>
      <c r="B621" s="3" t="s">
        <v>637</v>
      </c>
      <c r="C621" s="1" t="s">
        <v>341</v>
      </c>
      <c r="D621" s="1" t="s">
        <v>379</v>
      </c>
      <c r="E621" s="1" t="s">
        <v>391</v>
      </c>
      <c r="F621" s="1">
        <v>3089</v>
      </c>
      <c r="G621" s="1">
        <v>3630</v>
      </c>
      <c r="H621" s="1" t="s">
        <v>396</v>
      </c>
      <c r="I621" s="1">
        <v>0.1945693</v>
      </c>
      <c r="J621" s="1">
        <v>83.833500000000001</v>
      </c>
      <c r="K621" s="1">
        <v>0.49015710000000001</v>
      </c>
      <c r="L621" s="1">
        <v>36.1</v>
      </c>
      <c r="M621" s="1">
        <v>1.37113</v>
      </c>
      <c r="N621" s="1">
        <v>24.99973</v>
      </c>
      <c r="O621" s="1">
        <v>3.8698039999999998</v>
      </c>
      <c r="P621">
        <f t="shared" si="19"/>
        <v>28.869533999999998</v>
      </c>
      <c r="Q621" s="1">
        <v>452.6266</v>
      </c>
      <c r="R621" s="1" t="s">
        <v>401</v>
      </c>
      <c r="S621" s="1" t="s">
        <v>423</v>
      </c>
      <c r="T621" s="1">
        <v>4.8093950000000003</v>
      </c>
      <c r="U621">
        <f t="shared" si="20"/>
        <v>0.16659066959653732</v>
      </c>
    </row>
    <row r="622" spans="1:21" x14ac:dyDescent="0.3">
      <c r="A622" s="1" t="s">
        <v>426</v>
      </c>
      <c r="B622" s="3" t="s">
        <v>638</v>
      </c>
      <c r="C622" s="1" t="s">
        <v>319</v>
      </c>
      <c r="D622" s="1" t="s">
        <v>381</v>
      </c>
      <c r="E622" s="1" t="s">
        <v>391</v>
      </c>
      <c r="F622" s="1">
        <v>1180</v>
      </c>
      <c r="G622" s="1">
        <v>820</v>
      </c>
      <c r="H622" s="1" t="s">
        <v>396</v>
      </c>
      <c r="I622" s="1">
        <v>0.2400485</v>
      </c>
      <c r="J622" s="1">
        <v>41.74297</v>
      </c>
      <c r="K622" s="1">
        <v>0.5493209</v>
      </c>
      <c r="L622" s="1">
        <v>45</v>
      </c>
      <c r="M622" s="1">
        <v>0.45540649999999999</v>
      </c>
      <c r="N622" s="1">
        <v>44.262059999999998</v>
      </c>
      <c r="O622" s="1">
        <v>13.685169999999999</v>
      </c>
      <c r="P622">
        <f t="shared" si="19"/>
        <v>57.947229999999998</v>
      </c>
      <c r="Q622" s="1">
        <v>471.46589999999998</v>
      </c>
      <c r="R622" s="1" t="s">
        <v>740</v>
      </c>
      <c r="S622" s="1"/>
      <c r="T622" s="1">
        <v>27.980149999999998</v>
      </c>
      <c r="U622">
        <f t="shared" si="20"/>
        <v>0.4828556947415778</v>
      </c>
    </row>
    <row r="623" spans="1:21" x14ac:dyDescent="0.3">
      <c r="A623" s="1" t="s">
        <v>426</v>
      </c>
      <c r="B623" s="3" t="s">
        <v>639</v>
      </c>
      <c r="C623" s="1" t="s">
        <v>735</v>
      </c>
      <c r="D623" s="1" t="s">
        <v>379</v>
      </c>
      <c r="E623" s="1" t="s">
        <v>393</v>
      </c>
      <c r="F623" s="1">
        <v>6003.9</v>
      </c>
      <c r="G623" s="1">
        <v>4667</v>
      </c>
      <c r="H623" s="1">
        <v>97.9</v>
      </c>
      <c r="I623" s="1">
        <v>0.15859999999999999</v>
      </c>
      <c r="J623" s="1">
        <v>85</v>
      </c>
      <c r="K623" s="1">
        <v>0.50109999999999999</v>
      </c>
      <c r="L623" s="1">
        <v>44</v>
      </c>
      <c r="M623" s="1">
        <v>0.72</v>
      </c>
      <c r="N623" s="1">
        <v>10.423249999999999</v>
      </c>
      <c r="O623" s="1">
        <v>7.6092923155886503</v>
      </c>
      <c r="P623">
        <f t="shared" si="19"/>
        <v>18.03254231558865</v>
      </c>
      <c r="Q623" s="1">
        <v>239.01949999999999</v>
      </c>
      <c r="R623" s="1" t="s">
        <v>738</v>
      </c>
      <c r="S623" s="1" t="s">
        <v>423</v>
      </c>
      <c r="T623" s="1">
        <v>6.7744540340860704</v>
      </c>
      <c r="U623">
        <f t="shared" si="20"/>
        <v>0.37567936431402332</v>
      </c>
    </row>
    <row r="624" spans="1:21" x14ac:dyDescent="0.3">
      <c r="A624" s="1" t="s">
        <v>425</v>
      </c>
      <c r="B624" s="3" t="s">
        <v>640</v>
      </c>
      <c r="C624" s="1" t="s">
        <v>362</v>
      </c>
      <c r="D624" s="1" t="s">
        <v>379</v>
      </c>
      <c r="E624" s="1" t="s">
        <v>393</v>
      </c>
      <c r="F624" s="1">
        <v>1449</v>
      </c>
      <c r="G624" s="1">
        <v>2559.1800000000003</v>
      </c>
      <c r="H624" s="1">
        <v>55.950994000000009</v>
      </c>
      <c r="I624" s="1">
        <v>0.4</v>
      </c>
      <c r="J624" s="1">
        <v>553.63321799308005</v>
      </c>
      <c r="K624" s="1">
        <v>0.68</v>
      </c>
      <c r="L624" s="1">
        <v>45</v>
      </c>
      <c r="M624" s="1">
        <v>3.05382</v>
      </c>
      <c r="N624" s="1">
        <v>24.50712</v>
      </c>
      <c r="O624" s="1">
        <v>6.74221</v>
      </c>
      <c r="P624">
        <f t="shared" si="19"/>
        <v>31.24933</v>
      </c>
      <c r="Q624" s="1">
        <v>434.05169999999998</v>
      </c>
      <c r="R624" s="1" t="s">
        <v>410</v>
      </c>
      <c r="S624" s="1" t="s">
        <v>422</v>
      </c>
      <c r="T624" s="1">
        <v>9.3430999999999997</v>
      </c>
      <c r="U624">
        <f t="shared" si="20"/>
        <v>0.29898561025148379</v>
      </c>
    </row>
    <row r="625" spans="1:21" x14ac:dyDescent="0.3">
      <c r="A625" s="1" t="s">
        <v>425</v>
      </c>
      <c r="B625" s="3" t="s">
        <v>641</v>
      </c>
      <c r="C625" s="1" t="s">
        <v>331</v>
      </c>
      <c r="D625" s="1" t="s">
        <v>379</v>
      </c>
      <c r="E625" s="1" t="s">
        <v>391</v>
      </c>
      <c r="F625" s="1">
        <v>11419</v>
      </c>
      <c r="G625" s="1">
        <v>3500</v>
      </c>
      <c r="H625" s="1" t="s">
        <v>396</v>
      </c>
      <c r="I625" s="1">
        <v>0.18</v>
      </c>
      <c r="J625" s="1">
        <v>1000</v>
      </c>
      <c r="K625" s="1">
        <v>0.47763840000000002</v>
      </c>
      <c r="L625" s="1">
        <v>38.700000000000003</v>
      </c>
      <c r="M625" s="1">
        <v>1.080068</v>
      </c>
      <c r="N625" s="1">
        <v>33.375790000000002</v>
      </c>
      <c r="O625" s="1">
        <v>14.38123</v>
      </c>
      <c r="P625">
        <f t="shared" si="19"/>
        <v>47.757020000000004</v>
      </c>
      <c r="Q625" s="1">
        <v>1162.6869999999999</v>
      </c>
      <c r="R625" s="1" t="s">
        <v>403</v>
      </c>
      <c r="S625" s="1" t="s">
        <v>423</v>
      </c>
      <c r="T625" s="1">
        <v>20.097090000000001</v>
      </c>
      <c r="U625">
        <f t="shared" si="20"/>
        <v>0.42081959887781945</v>
      </c>
    </row>
    <row r="626" spans="1:21" x14ac:dyDescent="0.3">
      <c r="A626" s="1" t="s">
        <v>425</v>
      </c>
      <c r="B626" s="3" t="s">
        <v>642</v>
      </c>
      <c r="C626" s="1" t="s">
        <v>367</v>
      </c>
      <c r="D626" s="1" t="s">
        <v>379</v>
      </c>
      <c r="E626" s="1" t="s">
        <v>391</v>
      </c>
      <c r="F626" s="1">
        <v>5962</v>
      </c>
      <c r="G626" s="1">
        <v>779</v>
      </c>
      <c r="H626" s="1" t="s">
        <v>396</v>
      </c>
      <c r="I626" s="1">
        <v>0.1</v>
      </c>
      <c r="J626" s="1">
        <v>20.99108</v>
      </c>
      <c r="K626" s="1">
        <v>0.32</v>
      </c>
      <c r="L626" s="1">
        <v>35</v>
      </c>
      <c r="M626" s="1">
        <v>12.19271</v>
      </c>
      <c r="N626" s="1">
        <v>10.423249999999999</v>
      </c>
      <c r="O626" s="1">
        <v>1.8598140000000001</v>
      </c>
      <c r="P626">
        <f t="shared" si="19"/>
        <v>12.283064</v>
      </c>
      <c r="Q626" s="1">
        <v>572.17930000000001</v>
      </c>
      <c r="R626" s="1" t="s">
        <v>403</v>
      </c>
      <c r="S626" s="1" t="s">
        <v>423</v>
      </c>
      <c r="T626" s="1">
        <v>4.4930560000000002</v>
      </c>
      <c r="U626">
        <f t="shared" si="20"/>
        <v>0.36579276962165141</v>
      </c>
    </row>
    <row r="627" spans="1:21" x14ac:dyDescent="0.3">
      <c r="A627" s="1" t="s">
        <v>425</v>
      </c>
      <c r="B627" s="3" t="s">
        <v>643</v>
      </c>
      <c r="C627" s="1" t="s">
        <v>319</v>
      </c>
      <c r="D627" s="1" t="s">
        <v>381</v>
      </c>
      <c r="E627" s="1" t="s">
        <v>392</v>
      </c>
      <c r="F627" s="1">
        <v>13264.316000000001</v>
      </c>
      <c r="G627" s="1">
        <v>3600</v>
      </c>
      <c r="H627" s="1" t="s">
        <v>396</v>
      </c>
      <c r="I627" s="1">
        <v>0.28999999999999998</v>
      </c>
      <c r="J627" s="1">
        <v>34</v>
      </c>
      <c r="K627" s="1">
        <v>0.54839870000000002</v>
      </c>
      <c r="L627" s="1">
        <v>51</v>
      </c>
      <c r="M627" s="1">
        <v>0.313</v>
      </c>
      <c r="N627" s="1">
        <v>42.916930000000001</v>
      </c>
      <c r="O627" s="1">
        <v>10.6712003442822</v>
      </c>
      <c r="P627">
        <f t="shared" si="19"/>
        <v>53.588130344282199</v>
      </c>
      <c r="Q627" s="1">
        <v>665.34848</v>
      </c>
      <c r="R627" s="1" t="s">
        <v>738</v>
      </c>
      <c r="S627" s="1" t="s">
        <v>423</v>
      </c>
      <c r="T627" s="1">
        <v>29.2454226672176</v>
      </c>
      <c r="U627">
        <f t="shared" si="20"/>
        <v>0.54574441166966481</v>
      </c>
    </row>
    <row r="628" spans="1:21" x14ac:dyDescent="0.3">
      <c r="A628" s="1" t="s">
        <v>425</v>
      </c>
      <c r="B628" s="3" t="s">
        <v>644</v>
      </c>
      <c r="C628" s="1" t="s">
        <v>331</v>
      </c>
      <c r="D628" s="1" t="s">
        <v>379</v>
      </c>
      <c r="E628" s="1" t="s">
        <v>391</v>
      </c>
      <c r="F628" s="1">
        <v>25465</v>
      </c>
      <c r="G628" s="1">
        <v>3674</v>
      </c>
      <c r="H628" s="1">
        <v>108.9</v>
      </c>
      <c r="I628" s="1">
        <v>0.2062938</v>
      </c>
      <c r="J628" s="1">
        <v>300</v>
      </c>
      <c r="K628" s="1">
        <v>0.50704269999999996</v>
      </c>
      <c r="L628" s="1">
        <v>25.1464</v>
      </c>
      <c r="M628" s="1">
        <v>0.6</v>
      </c>
      <c r="N628" s="1">
        <v>75.590010000000007</v>
      </c>
      <c r="O628" s="1">
        <v>14.03119</v>
      </c>
      <c r="P628">
        <f t="shared" si="19"/>
        <v>89.621200000000002</v>
      </c>
      <c r="Q628" s="1">
        <v>593.03830000000005</v>
      </c>
      <c r="R628" s="1" t="s">
        <v>403</v>
      </c>
      <c r="S628" s="1" t="s">
        <v>423</v>
      </c>
      <c r="T628" s="1">
        <v>23.72719</v>
      </c>
      <c r="U628">
        <f t="shared" si="20"/>
        <v>0.26474974671171553</v>
      </c>
    </row>
    <row r="629" spans="1:21" x14ac:dyDescent="0.3">
      <c r="A629" s="1" t="s">
        <v>426</v>
      </c>
      <c r="B629" s="3" t="s">
        <v>621</v>
      </c>
      <c r="C629" s="1" t="s">
        <v>319</v>
      </c>
      <c r="D629" s="1" t="s">
        <v>381</v>
      </c>
      <c r="E629" s="1" t="s">
        <v>392</v>
      </c>
      <c r="F629" s="1">
        <v>325.97699999999998</v>
      </c>
      <c r="G629" s="1">
        <v>3990</v>
      </c>
      <c r="H629" s="1" t="s">
        <v>396</v>
      </c>
      <c r="I629" s="1">
        <v>0.2</v>
      </c>
      <c r="J629" s="1">
        <v>30</v>
      </c>
      <c r="K629" s="1">
        <v>0.52125980000000005</v>
      </c>
      <c r="L629" s="1">
        <v>49</v>
      </c>
      <c r="M629" s="1">
        <v>0.4030244</v>
      </c>
      <c r="N629" s="1">
        <v>26.072369999999999</v>
      </c>
      <c r="O629" s="1">
        <v>3.7356060000000002</v>
      </c>
      <c r="P629">
        <f t="shared" si="19"/>
        <v>29.807976</v>
      </c>
      <c r="Q629" s="1">
        <v>298.70819999999998</v>
      </c>
      <c r="R629" s="1" t="s">
        <v>738</v>
      </c>
      <c r="S629" s="1" t="s">
        <v>423</v>
      </c>
      <c r="T629" s="1">
        <v>7.0537299999999998</v>
      </c>
      <c r="U629">
        <f t="shared" si="20"/>
        <v>0.23663901232341303</v>
      </c>
    </row>
    <row r="630" spans="1:21" x14ac:dyDescent="0.3">
      <c r="A630" s="1" t="s">
        <v>425</v>
      </c>
      <c r="B630" s="3" t="s">
        <v>645</v>
      </c>
      <c r="C630" s="1" t="s">
        <v>319</v>
      </c>
      <c r="D630" s="1" t="s">
        <v>381</v>
      </c>
      <c r="E630" s="1" t="s">
        <v>392</v>
      </c>
      <c r="F630" s="1">
        <v>1924.5429999999999</v>
      </c>
      <c r="G630" s="1">
        <v>0</v>
      </c>
      <c r="H630" s="1">
        <v>0</v>
      </c>
      <c r="I630" s="1">
        <v>0.23751420000000001</v>
      </c>
      <c r="J630" s="1">
        <v>41.74297</v>
      </c>
      <c r="K630" s="1">
        <v>0.59655440000000004</v>
      </c>
      <c r="L630" s="1">
        <v>39.998489999999997</v>
      </c>
      <c r="M630" s="1">
        <v>0.83728089999999999</v>
      </c>
      <c r="N630" s="1">
        <v>9.5378760000000007</v>
      </c>
      <c r="O630" s="1">
        <v>5.7150730000000003</v>
      </c>
      <c r="P630">
        <f t="shared" si="19"/>
        <v>15.252949000000001</v>
      </c>
      <c r="Q630" s="1">
        <v>220.44489999999999</v>
      </c>
      <c r="R630" s="1" t="s">
        <v>740</v>
      </c>
      <c r="S630" s="1"/>
      <c r="T630" s="1">
        <v>9.6787039999999998</v>
      </c>
      <c r="U630">
        <f t="shared" si="20"/>
        <v>0.63454640804214313</v>
      </c>
    </row>
    <row r="631" spans="1:21" x14ac:dyDescent="0.3">
      <c r="A631" s="1" t="s">
        <v>425</v>
      </c>
      <c r="B631" s="3" t="s">
        <v>567</v>
      </c>
      <c r="C631" s="1" t="s">
        <v>319</v>
      </c>
      <c r="D631" s="1" t="s">
        <v>381</v>
      </c>
      <c r="E631" s="1" t="s">
        <v>391</v>
      </c>
      <c r="F631" s="1">
        <v>11710</v>
      </c>
      <c r="G631" s="1">
        <v>5000</v>
      </c>
      <c r="H631" s="1" t="s">
        <v>396</v>
      </c>
      <c r="I631" s="1">
        <v>0.2028652</v>
      </c>
      <c r="J631" s="1">
        <v>44.18947</v>
      </c>
      <c r="K631" s="1">
        <v>0.620842</v>
      </c>
      <c r="L631" s="1">
        <v>39.950000000000003</v>
      </c>
      <c r="M631" s="1">
        <v>0.83728089999999999</v>
      </c>
      <c r="N631" s="1">
        <v>8.42333</v>
      </c>
      <c r="O631" s="1">
        <v>6.6963080000000001</v>
      </c>
      <c r="P631">
        <f t="shared" si="19"/>
        <v>15.119638</v>
      </c>
      <c r="Q631" s="1">
        <v>137.76429999999999</v>
      </c>
      <c r="R631" s="1" t="s">
        <v>399</v>
      </c>
      <c r="S631" s="1" t="s">
        <v>421</v>
      </c>
      <c r="T631" s="1">
        <v>5.2280769999999999</v>
      </c>
      <c r="U631">
        <f t="shared" si="20"/>
        <v>0.34578056696860071</v>
      </c>
    </row>
    <row r="632" spans="1:21" x14ac:dyDescent="0.3">
      <c r="A632" s="1" t="s">
        <v>425</v>
      </c>
      <c r="B632" s="3" t="s">
        <v>646</v>
      </c>
      <c r="C632" s="1" t="s">
        <v>319</v>
      </c>
      <c r="D632" s="1" t="s">
        <v>381</v>
      </c>
      <c r="E632" s="1" t="s">
        <v>393</v>
      </c>
      <c r="F632" s="1">
        <v>32322.574000000001</v>
      </c>
      <c r="G632" s="1">
        <v>6216</v>
      </c>
      <c r="H632" s="1" t="s">
        <v>396</v>
      </c>
      <c r="I632" s="1">
        <v>0.16</v>
      </c>
      <c r="J632" s="1">
        <v>151.13829999999999</v>
      </c>
      <c r="K632" s="1">
        <v>0.32107659999999999</v>
      </c>
      <c r="L632" s="1">
        <v>43.17897</v>
      </c>
      <c r="M632" s="1">
        <v>0.4722633</v>
      </c>
      <c r="N632" s="1">
        <v>40.746090000000002</v>
      </c>
      <c r="O632" s="1">
        <v>7.3635200000000003</v>
      </c>
      <c r="P632">
        <f t="shared" si="19"/>
        <v>48.109610000000004</v>
      </c>
      <c r="Q632" s="1">
        <v>6407.7619999999997</v>
      </c>
      <c r="R632" s="1" t="s">
        <v>399</v>
      </c>
      <c r="S632" s="1" t="s">
        <v>421</v>
      </c>
      <c r="T632" s="1">
        <v>14.42334</v>
      </c>
      <c r="U632">
        <f t="shared" si="20"/>
        <v>0.29980164046226937</v>
      </c>
    </row>
    <row r="633" spans="1:21" x14ac:dyDescent="0.3">
      <c r="A633" s="1" t="s">
        <v>425</v>
      </c>
      <c r="B633" s="3" t="s">
        <v>647</v>
      </c>
      <c r="C633" s="1" t="s">
        <v>365</v>
      </c>
      <c r="D633" s="1" t="s">
        <v>381</v>
      </c>
      <c r="E633" s="1" t="s">
        <v>387</v>
      </c>
      <c r="F633" s="1">
        <v>3800</v>
      </c>
      <c r="G633" s="1">
        <v>2700</v>
      </c>
      <c r="H633" s="1">
        <v>55.000000000000007</v>
      </c>
      <c r="I633" s="1">
        <v>0.21</v>
      </c>
      <c r="J633" s="1">
        <v>258.02269999999999</v>
      </c>
      <c r="K633" s="1">
        <v>0.54</v>
      </c>
      <c r="L633" s="1">
        <v>41.829270000000001</v>
      </c>
      <c r="M633" s="1">
        <v>2.594249</v>
      </c>
      <c r="N633" s="1">
        <v>21.621839999999999</v>
      </c>
      <c r="O633" s="1">
        <v>8.7723379999999995</v>
      </c>
      <c r="P633">
        <f t="shared" si="19"/>
        <v>30.394177999999997</v>
      </c>
      <c r="Q633" s="1">
        <v>711.97</v>
      </c>
      <c r="R633" s="1" t="s">
        <v>398</v>
      </c>
      <c r="S633" s="1" t="s">
        <v>421</v>
      </c>
      <c r="T633" s="1">
        <v>24.95055</v>
      </c>
      <c r="U633">
        <f t="shared" si="20"/>
        <v>0.82089898927353788</v>
      </c>
    </row>
    <row r="634" spans="1:21" x14ac:dyDescent="0.3">
      <c r="A634" s="1" t="s">
        <v>425</v>
      </c>
      <c r="B634" s="3" t="s">
        <v>648</v>
      </c>
      <c r="C634" s="1" t="s">
        <v>318</v>
      </c>
      <c r="D634" s="1" t="s">
        <v>379</v>
      </c>
      <c r="E634" s="1" t="s">
        <v>393</v>
      </c>
      <c r="F634" s="1">
        <v>38064.86</v>
      </c>
      <c r="G634" s="1">
        <v>4750</v>
      </c>
      <c r="H634" s="1" t="s">
        <v>396</v>
      </c>
      <c r="I634" s="1">
        <v>0.21542839999999999</v>
      </c>
      <c r="J634" s="1">
        <v>880.524</v>
      </c>
      <c r="K634" s="1">
        <v>0.73645280000000002</v>
      </c>
      <c r="L634" s="1">
        <v>62</v>
      </c>
      <c r="M634" s="1">
        <v>0.8215249</v>
      </c>
      <c r="N634" s="1">
        <v>16.881550000000001</v>
      </c>
      <c r="O634" s="1">
        <v>69.06156</v>
      </c>
      <c r="P634">
        <f t="shared" si="19"/>
        <v>85.943110000000004</v>
      </c>
      <c r="Q634" s="1">
        <v>1108.261</v>
      </c>
      <c r="R634" s="1" t="s">
        <v>407</v>
      </c>
      <c r="S634" s="1" t="s">
        <v>423</v>
      </c>
      <c r="T634" s="1">
        <v>15.03152</v>
      </c>
      <c r="U634">
        <f t="shared" si="20"/>
        <v>0.17490081520205633</v>
      </c>
    </row>
    <row r="635" spans="1:21" x14ac:dyDescent="0.3">
      <c r="A635" s="1" t="s">
        <v>425</v>
      </c>
      <c r="B635" s="3" t="s">
        <v>647</v>
      </c>
      <c r="C635" s="1" t="s">
        <v>365</v>
      </c>
      <c r="D635" s="1" t="s">
        <v>381</v>
      </c>
      <c r="E635" s="1" t="s">
        <v>391</v>
      </c>
      <c r="F635" s="1">
        <v>3800</v>
      </c>
      <c r="G635" s="1">
        <v>2700</v>
      </c>
      <c r="H635" s="1">
        <v>55.000000000000007</v>
      </c>
      <c r="I635" s="1">
        <v>0.21</v>
      </c>
      <c r="J635" s="1">
        <v>258.02269999999999</v>
      </c>
      <c r="K635" s="1">
        <v>0.54</v>
      </c>
      <c r="L635" s="1">
        <v>41.829270000000001</v>
      </c>
      <c r="M635" s="1">
        <v>2.594249</v>
      </c>
      <c r="N635" s="1">
        <v>21.621839999999999</v>
      </c>
      <c r="O635" s="1">
        <v>8.7723379999999995</v>
      </c>
      <c r="P635">
        <f t="shared" si="19"/>
        <v>30.394177999999997</v>
      </c>
      <c r="Q635" s="1">
        <v>711.97</v>
      </c>
      <c r="R635" s="1" t="s">
        <v>398</v>
      </c>
      <c r="S635" s="1" t="s">
        <v>421</v>
      </c>
      <c r="T635" s="1">
        <v>24.95055</v>
      </c>
      <c r="U635">
        <f t="shared" si="20"/>
        <v>0.82089898927353788</v>
      </c>
    </row>
    <row r="636" spans="1:21" x14ac:dyDescent="0.3">
      <c r="A636" s="1" t="s">
        <v>425</v>
      </c>
      <c r="B636" s="3" t="s">
        <v>649</v>
      </c>
      <c r="C636" s="1" t="s">
        <v>729</v>
      </c>
      <c r="D636" s="1" t="s">
        <v>381</v>
      </c>
      <c r="E636" s="1" t="s">
        <v>393</v>
      </c>
      <c r="F636" s="1">
        <v>13890</v>
      </c>
      <c r="G636" s="1">
        <v>0</v>
      </c>
      <c r="H636" s="1">
        <v>0</v>
      </c>
      <c r="I636" s="1">
        <v>0.2336288</v>
      </c>
      <c r="J636" s="1">
        <v>41.74297</v>
      </c>
      <c r="K636" s="1">
        <v>0.59903450000000003</v>
      </c>
      <c r="L636" s="1">
        <v>37.247810000000001</v>
      </c>
      <c r="M636" s="1">
        <v>3.4687480000000002</v>
      </c>
      <c r="N636" s="1">
        <v>39.498019999999997</v>
      </c>
      <c r="O636" s="1">
        <v>59.026719999999997</v>
      </c>
      <c r="P636">
        <f t="shared" si="19"/>
        <v>98.524739999999994</v>
      </c>
      <c r="Q636" s="1">
        <v>937.78060000000005</v>
      </c>
      <c r="R636" s="1" t="s">
        <v>405</v>
      </c>
      <c r="S636" s="1" t="s">
        <v>423</v>
      </c>
      <c r="T636" s="1">
        <v>54.65605</v>
      </c>
      <c r="U636">
        <f t="shared" si="20"/>
        <v>0.5547444225683823</v>
      </c>
    </row>
    <row r="637" spans="1:21" x14ac:dyDescent="0.3">
      <c r="A637" s="1" t="s">
        <v>426</v>
      </c>
      <c r="B637" s="3" t="s">
        <v>650</v>
      </c>
      <c r="C637" s="1" t="s">
        <v>319</v>
      </c>
      <c r="D637" s="1" t="s">
        <v>381</v>
      </c>
      <c r="E637" s="1" t="s">
        <v>393</v>
      </c>
      <c r="F637" s="1">
        <v>3892.59</v>
      </c>
      <c r="G637" s="1">
        <v>1663</v>
      </c>
      <c r="H637" s="1" t="s">
        <v>396</v>
      </c>
      <c r="I637" s="1">
        <v>0.24672089999999999</v>
      </c>
      <c r="J637" s="1">
        <v>300</v>
      </c>
      <c r="K637" s="1">
        <v>0.62011130000000003</v>
      </c>
      <c r="L637" s="1">
        <v>34</v>
      </c>
      <c r="M637" s="1">
        <v>5.5851639999999998</v>
      </c>
      <c r="N637" s="1">
        <v>26.51688</v>
      </c>
      <c r="O637" s="1">
        <v>7.9216949999999997</v>
      </c>
      <c r="P637">
        <f t="shared" si="19"/>
        <v>34.438575</v>
      </c>
      <c r="Q637" s="1">
        <v>952.69370000000004</v>
      </c>
      <c r="R637" s="1" t="s">
        <v>417</v>
      </c>
      <c r="S637" s="1" t="s">
        <v>421</v>
      </c>
      <c r="T637" s="1">
        <v>21.725809999999999</v>
      </c>
      <c r="U637">
        <f t="shared" si="20"/>
        <v>0.63085682261824128</v>
      </c>
    </row>
    <row r="638" spans="1:21" x14ac:dyDescent="0.3">
      <c r="A638" s="1" t="s">
        <v>426</v>
      </c>
      <c r="B638" s="3" t="s">
        <v>651</v>
      </c>
      <c r="C638" s="1" t="s">
        <v>319</v>
      </c>
      <c r="D638" s="1" t="s">
        <v>381</v>
      </c>
      <c r="E638" s="1" t="s">
        <v>393</v>
      </c>
      <c r="F638" s="1">
        <v>9421.14</v>
      </c>
      <c r="G638" s="1">
        <v>0</v>
      </c>
      <c r="H638" s="1">
        <v>0</v>
      </c>
      <c r="I638" s="1">
        <v>0.2269958</v>
      </c>
      <c r="J638" s="1">
        <v>61.496969999999997</v>
      </c>
      <c r="K638" s="1">
        <v>0.59903450000000003</v>
      </c>
      <c r="L638" s="1">
        <v>35.708469999999998</v>
      </c>
      <c r="M638" s="1">
        <v>1.390725</v>
      </c>
      <c r="N638" s="1">
        <v>25.041149999999998</v>
      </c>
      <c r="O638" s="1">
        <v>5.0046850000000003</v>
      </c>
      <c r="P638">
        <f t="shared" si="19"/>
        <v>30.045834999999997</v>
      </c>
      <c r="Q638" s="1">
        <v>558.8614</v>
      </c>
      <c r="R638" s="1" t="s">
        <v>740</v>
      </c>
      <c r="S638" s="1"/>
      <c r="T638" s="1">
        <v>13.57287</v>
      </c>
      <c r="U638">
        <f t="shared" si="20"/>
        <v>0.45173881837532559</v>
      </c>
    </row>
    <row r="639" spans="1:21" x14ac:dyDescent="0.3">
      <c r="A639" s="1" t="s">
        <v>426</v>
      </c>
      <c r="B639" s="3" t="s">
        <v>652</v>
      </c>
      <c r="C639" s="1" t="s">
        <v>319</v>
      </c>
      <c r="D639" s="1" t="s">
        <v>381</v>
      </c>
      <c r="E639" s="1" t="s">
        <v>393</v>
      </c>
      <c r="F639" s="1">
        <v>30036</v>
      </c>
      <c r="G639" s="1">
        <v>0</v>
      </c>
      <c r="H639" s="1">
        <v>0</v>
      </c>
      <c r="I639" s="1">
        <v>0.22202730000000001</v>
      </c>
      <c r="J639" s="1">
        <v>178.08410000000001</v>
      </c>
      <c r="K639" s="1">
        <v>0.61525240000000003</v>
      </c>
      <c r="L639" s="1">
        <v>35.507159999999999</v>
      </c>
      <c r="M639" s="1">
        <v>4.357081</v>
      </c>
      <c r="N639" s="1">
        <v>22.98124</v>
      </c>
      <c r="O639" s="1">
        <v>133.34780000000001</v>
      </c>
      <c r="P639">
        <f t="shared" si="19"/>
        <v>156.32904000000002</v>
      </c>
      <c r="Q639" s="1">
        <v>3472.759</v>
      </c>
      <c r="R639" s="1" t="s">
        <v>403</v>
      </c>
      <c r="S639" s="1" t="s">
        <v>423</v>
      </c>
      <c r="T639" s="1">
        <v>69.686539999999994</v>
      </c>
      <c r="U639">
        <f t="shared" si="20"/>
        <v>0.44576836139977566</v>
      </c>
    </row>
    <row r="640" spans="1:21" x14ac:dyDescent="0.3">
      <c r="A640" s="1" t="s">
        <v>426</v>
      </c>
      <c r="B640" s="3" t="s">
        <v>653</v>
      </c>
      <c r="C640" s="1" t="s">
        <v>319</v>
      </c>
      <c r="D640" s="1" t="s">
        <v>381</v>
      </c>
      <c r="E640" s="1" t="s">
        <v>393</v>
      </c>
      <c r="F640" s="1">
        <v>65888</v>
      </c>
      <c r="G640" s="1">
        <v>165</v>
      </c>
      <c r="H640" s="1" t="s">
        <v>396</v>
      </c>
      <c r="I640" s="1">
        <v>0.2</v>
      </c>
      <c r="J640" s="1">
        <v>250.3656</v>
      </c>
      <c r="K640" s="1">
        <v>0.35</v>
      </c>
      <c r="L640" s="1">
        <v>52</v>
      </c>
      <c r="M640" s="1">
        <v>0.86246900000000004</v>
      </c>
      <c r="N640" s="1">
        <v>58.147669999999998</v>
      </c>
      <c r="O640" s="1">
        <v>2.011555</v>
      </c>
      <c r="P640">
        <f t="shared" si="19"/>
        <v>60.159224999999999</v>
      </c>
      <c r="Q640" s="1">
        <v>701.51120000000003</v>
      </c>
      <c r="R640" s="1" t="s">
        <v>738</v>
      </c>
      <c r="S640" s="1" t="s">
        <v>423</v>
      </c>
      <c r="T640" s="1">
        <v>2.5652050000000002</v>
      </c>
      <c r="U640">
        <f t="shared" si="20"/>
        <v>4.264026007648869E-2</v>
      </c>
    </row>
    <row r="641" spans="1:21" x14ac:dyDescent="0.3">
      <c r="A641" s="1" t="s">
        <v>426</v>
      </c>
      <c r="B641" s="3" t="s">
        <v>654</v>
      </c>
      <c r="C641" s="1" t="s">
        <v>319</v>
      </c>
      <c r="D641" s="1" t="s">
        <v>381</v>
      </c>
      <c r="E641" s="1" t="s">
        <v>393</v>
      </c>
      <c r="F641" s="1">
        <v>6690</v>
      </c>
      <c r="G641" s="1">
        <v>1435</v>
      </c>
      <c r="H641" s="1">
        <v>0</v>
      </c>
      <c r="I641" s="1">
        <v>0.23804990000000001</v>
      </c>
      <c r="J641" s="1">
        <v>41.74297</v>
      </c>
      <c r="K641" s="1">
        <v>0.58542890000000003</v>
      </c>
      <c r="L641" s="1">
        <v>39.998489999999997</v>
      </c>
      <c r="M641" s="1">
        <v>1.0900000000000001</v>
      </c>
      <c r="N641" s="1">
        <v>10.423249999999999</v>
      </c>
      <c r="O641" s="1">
        <v>4.5671080000000002</v>
      </c>
      <c r="P641">
        <f t="shared" si="19"/>
        <v>14.990358000000001</v>
      </c>
      <c r="Q641" s="1">
        <v>403.78730000000002</v>
      </c>
      <c r="R641" s="1" t="s">
        <v>740</v>
      </c>
      <c r="S641" s="1"/>
      <c r="T641" s="1">
        <v>5.3211040000000001</v>
      </c>
      <c r="U641">
        <f t="shared" si="20"/>
        <v>0.35496844038014302</v>
      </c>
    </row>
    <row r="642" spans="1:21" x14ac:dyDescent="0.3">
      <c r="A642" s="1" t="s">
        <v>426</v>
      </c>
      <c r="B642" s="3" t="s">
        <v>655</v>
      </c>
      <c r="C642" s="1" t="s">
        <v>319</v>
      </c>
      <c r="D642" s="1" t="s">
        <v>381</v>
      </c>
      <c r="E642" s="1" t="s">
        <v>393</v>
      </c>
      <c r="F642" s="1">
        <v>2080</v>
      </c>
      <c r="G642" s="1">
        <v>850</v>
      </c>
      <c r="H642" s="1" t="s">
        <v>396</v>
      </c>
      <c r="I642" s="1">
        <v>0.18664890000000001</v>
      </c>
      <c r="J642" s="1">
        <v>108.4615</v>
      </c>
      <c r="K642" s="1">
        <v>0.33133459999999998</v>
      </c>
      <c r="L642" s="1">
        <v>35.974310000000003</v>
      </c>
      <c r="M642" s="1">
        <v>1.37113</v>
      </c>
      <c r="N642" s="1">
        <v>16.87379</v>
      </c>
      <c r="O642" s="1">
        <v>2.246559</v>
      </c>
      <c r="P642">
        <f t="shared" si="19"/>
        <v>19.120349000000001</v>
      </c>
      <c r="Q642" s="1">
        <v>631.74159999999995</v>
      </c>
      <c r="R642" s="1" t="s">
        <v>740</v>
      </c>
      <c r="S642" s="1"/>
      <c r="T642" s="1">
        <v>5.473967</v>
      </c>
      <c r="U642">
        <f t="shared" si="20"/>
        <v>0.28629011949520378</v>
      </c>
    </row>
    <row r="643" spans="1:21" x14ac:dyDescent="0.3">
      <c r="A643" s="1" t="s">
        <v>426</v>
      </c>
      <c r="B643" s="3" t="s">
        <v>656</v>
      </c>
      <c r="C643" s="1" t="s">
        <v>319</v>
      </c>
      <c r="D643" s="1" t="s">
        <v>381</v>
      </c>
      <c r="E643" s="1" t="s">
        <v>393</v>
      </c>
      <c r="F643" s="1">
        <v>798.69</v>
      </c>
      <c r="G643" s="1">
        <v>2760</v>
      </c>
      <c r="H643" s="1">
        <v>68.2</v>
      </c>
      <c r="I643" s="1">
        <v>0.21362149999999999</v>
      </c>
      <c r="J643" s="1">
        <v>132.66800000000001</v>
      </c>
      <c r="K643" s="1">
        <v>0.5419427</v>
      </c>
      <c r="L643" s="1">
        <v>35</v>
      </c>
      <c r="M643" s="1">
        <v>6.1719010000000001</v>
      </c>
      <c r="N643" s="1">
        <v>24.054130000000001</v>
      </c>
      <c r="O643" s="1">
        <v>15.53792</v>
      </c>
      <c r="P643">
        <f t="shared" ref="P643:P706" si="21">N643+O643</f>
        <v>39.59205</v>
      </c>
      <c r="Q643" s="1">
        <v>728.58579999999995</v>
      </c>
      <c r="R643" s="1" t="s">
        <v>403</v>
      </c>
      <c r="S643" s="1" t="s">
        <v>423</v>
      </c>
      <c r="T643" s="1">
        <v>22.923670000000001</v>
      </c>
      <c r="U643">
        <f t="shared" si="20"/>
        <v>0.57899679354819977</v>
      </c>
    </row>
    <row r="644" spans="1:21" x14ac:dyDescent="0.3">
      <c r="A644" s="1" t="s">
        <v>426</v>
      </c>
      <c r="B644" s="3" t="s">
        <v>657</v>
      </c>
      <c r="C644" s="1" t="s">
        <v>319</v>
      </c>
      <c r="D644" s="1" t="s">
        <v>381</v>
      </c>
      <c r="E644" s="1" t="s">
        <v>393</v>
      </c>
      <c r="F644" s="1">
        <v>49600</v>
      </c>
      <c r="G644" s="1">
        <v>5750</v>
      </c>
      <c r="H644" s="1">
        <v>120</v>
      </c>
      <c r="I644" s="1">
        <v>0.24</v>
      </c>
      <c r="J644" s="1">
        <v>41.74297</v>
      </c>
      <c r="K644" s="1">
        <v>0.65</v>
      </c>
      <c r="L644" s="1">
        <v>38.6</v>
      </c>
      <c r="M644" s="1">
        <v>1.401975</v>
      </c>
      <c r="N644" s="1">
        <v>38.944679999999998</v>
      </c>
      <c r="O644" s="1">
        <v>6.348738</v>
      </c>
      <c r="P644">
        <f t="shared" si="21"/>
        <v>45.293417999999996</v>
      </c>
      <c r="Q644" s="1">
        <v>431.2484</v>
      </c>
      <c r="R644" s="1" t="s">
        <v>402</v>
      </c>
      <c r="S644" s="1" t="s">
        <v>423</v>
      </c>
      <c r="T644" s="1">
        <v>11.671110000000001</v>
      </c>
      <c r="U644">
        <f t="shared" si="20"/>
        <v>0.2576778374288291</v>
      </c>
    </row>
    <row r="645" spans="1:21" x14ac:dyDescent="0.3">
      <c r="A645" s="1" t="s">
        <v>426</v>
      </c>
      <c r="B645" s="3" t="s">
        <v>658</v>
      </c>
      <c r="C645" s="1" t="s">
        <v>319</v>
      </c>
      <c r="D645" s="1" t="s">
        <v>381</v>
      </c>
      <c r="E645" s="1" t="s">
        <v>393</v>
      </c>
      <c r="F645" s="1">
        <v>1062.1300000000001</v>
      </c>
      <c r="G645" s="1">
        <v>2930</v>
      </c>
      <c r="H645" s="1">
        <v>61.050000000000004</v>
      </c>
      <c r="I645" s="1">
        <v>0.2664822</v>
      </c>
      <c r="J645" s="1">
        <v>20.748159999999999</v>
      </c>
      <c r="K645" s="1">
        <v>0.51455859999999998</v>
      </c>
      <c r="L645" s="1">
        <v>20.144459999999999</v>
      </c>
      <c r="M645" s="1">
        <v>0.51196600000000003</v>
      </c>
      <c r="N645" s="1">
        <v>25.054179999999999</v>
      </c>
      <c r="O645" s="1">
        <v>102.72750000000001</v>
      </c>
      <c r="P645">
        <f t="shared" si="21"/>
        <v>127.78168000000001</v>
      </c>
      <c r="Q645" s="1">
        <v>490.80270000000002</v>
      </c>
      <c r="R645" s="1" t="s">
        <v>740</v>
      </c>
      <c r="S645" s="1"/>
      <c r="T645" s="1">
        <v>104.1129</v>
      </c>
      <c r="U645">
        <f t="shared" si="20"/>
        <v>0.81477172627562877</v>
      </c>
    </row>
    <row r="646" spans="1:21" x14ac:dyDescent="0.3">
      <c r="A646" s="1" t="s">
        <v>425</v>
      </c>
      <c r="B646" s="3" t="s">
        <v>659</v>
      </c>
      <c r="C646" s="1" t="s">
        <v>319</v>
      </c>
      <c r="D646" s="1" t="s">
        <v>381</v>
      </c>
      <c r="E646" s="1" t="s">
        <v>391</v>
      </c>
      <c r="F646" s="1">
        <v>24691.8</v>
      </c>
      <c r="G646" s="1">
        <v>2552.5</v>
      </c>
      <c r="H646" s="1" t="s">
        <v>396</v>
      </c>
      <c r="I646" s="1">
        <v>0.2750648</v>
      </c>
      <c r="J646" s="1">
        <v>153.0479</v>
      </c>
      <c r="K646" s="1">
        <v>0.50751849999999998</v>
      </c>
      <c r="L646" s="1">
        <v>41</v>
      </c>
      <c r="M646" s="1">
        <v>1.4549019999999999</v>
      </c>
      <c r="N646" s="1">
        <v>27.972079999999998</v>
      </c>
      <c r="O646" s="1">
        <v>13.07404</v>
      </c>
      <c r="P646">
        <f t="shared" si="21"/>
        <v>41.046120000000002</v>
      </c>
      <c r="Q646" s="1">
        <v>530.40560000000005</v>
      </c>
      <c r="R646" s="1" t="s">
        <v>741</v>
      </c>
      <c r="S646" s="1" t="s">
        <v>422</v>
      </c>
      <c r="T646" s="1">
        <v>18.108270000000001</v>
      </c>
      <c r="U646">
        <f t="shared" si="20"/>
        <v>0.4411688607839182</v>
      </c>
    </row>
    <row r="647" spans="1:21" x14ac:dyDescent="0.3">
      <c r="A647" s="1" t="s">
        <v>426</v>
      </c>
      <c r="B647" s="3" t="s">
        <v>660</v>
      </c>
      <c r="C647" s="1" t="s">
        <v>319</v>
      </c>
      <c r="D647" s="1" t="s">
        <v>381</v>
      </c>
      <c r="E647" s="1" t="s">
        <v>393</v>
      </c>
      <c r="F647" s="1">
        <v>8212.7900000000009</v>
      </c>
      <c r="G647" s="1">
        <v>2000</v>
      </c>
      <c r="H647" s="1">
        <v>66</v>
      </c>
      <c r="I647" s="1">
        <v>0.2</v>
      </c>
      <c r="J647" s="1">
        <v>250.3656</v>
      </c>
      <c r="K647" s="1">
        <v>0.44287179999999998</v>
      </c>
      <c r="L647" s="1">
        <v>35</v>
      </c>
      <c r="M647" s="1">
        <v>6.1719010000000001</v>
      </c>
      <c r="N647" s="1">
        <v>148.3878</v>
      </c>
      <c r="O647" s="1">
        <v>2.7324540000000002</v>
      </c>
      <c r="P647">
        <f t="shared" si="21"/>
        <v>151.12025399999999</v>
      </c>
      <c r="Q647" s="1">
        <v>216.03</v>
      </c>
      <c r="R647" s="1" t="s">
        <v>740</v>
      </c>
      <c r="S647" s="1"/>
      <c r="T647" s="1">
        <v>3.9068770000000002</v>
      </c>
      <c r="U647">
        <f t="shared" si="20"/>
        <v>2.5852768881661624E-2</v>
      </c>
    </row>
    <row r="648" spans="1:21" x14ac:dyDescent="0.3">
      <c r="A648" s="1" t="s">
        <v>426</v>
      </c>
      <c r="B648" s="3" t="s">
        <v>661</v>
      </c>
      <c r="C648" s="1" t="s">
        <v>319</v>
      </c>
      <c r="D648" s="1" t="s">
        <v>381</v>
      </c>
      <c r="E648" s="1" t="s">
        <v>393</v>
      </c>
      <c r="F648" s="1">
        <v>20180.57</v>
      </c>
      <c r="G648" s="1">
        <v>1600</v>
      </c>
      <c r="H648" s="1">
        <v>0</v>
      </c>
      <c r="I648" s="1">
        <v>0.2654629</v>
      </c>
      <c r="J648" s="1">
        <v>20.748159999999999</v>
      </c>
      <c r="K648" s="1">
        <v>0.61579010000000001</v>
      </c>
      <c r="L648" s="1">
        <v>33.618270000000003</v>
      </c>
      <c r="M648" s="1">
        <v>5.5851639999999998</v>
      </c>
      <c r="N648" s="1">
        <v>75.184719999999999</v>
      </c>
      <c r="O648" s="1">
        <v>5.2656980000000004</v>
      </c>
      <c r="P648">
        <f t="shared" si="21"/>
        <v>80.450417999999999</v>
      </c>
      <c r="Q648" s="1">
        <v>727.16890000000001</v>
      </c>
      <c r="R648" s="1" t="s">
        <v>740</v>
      </c>
      <c r="S648" s="1"/>
      <c r="T648" s="1">
        <v>11.172969999999999</v>
      </c>
      <c r="U648">
        <f t="shared" si="20"/>
        <v>0.13888019823588735</v>
      </c>
    </row>
    <row r="649" spans="1:21" x14ac:dyDescent="0.3">
      <c r="A649" s="1" t="s">
        <v>426</v>
      </c>
      <c r="B649" s="3" t="s">
        <v>662</v>
      </c>
      <c r="C649" s="1" t="s">
        <v>319</v>
      </c>
      <c r="D649" s="1" t="s">
        <v>381</v>
      </c>
      <c r="E649" s="1" t="s">
        <v>393</v>
      </c>
      <c r="F649" s="1">
        <v>1649</v>
      </c>
      <c r="G649" s="1">
        <v>8114</v>
      </c>
      <c r="H649" s="1" t="s">
        <v>396</v>
      </c>
      <c r="I649" s="1">
        <v>0.22489010000000001</v>
      </c>
      <c r="J649" s="1">
        <v>477.44760000000002</v>
      </c>
      <c r="K649" s="1">
        <v>0.55264369999999996</v>
      </c>
      <c r="L649" s="1">
        <v>35.944000000000003</v>
      </c>
      <c r="M649" s="1">
        <v>1.37113</v>
      </c>
      <c r="N649" s="1">
        <v>30.464691215855201</v>
      </c>
      <c r="O649" s="1">
        <v>7.05411965257096</v>
      </c>
      <c r="P649">
        <f t="shared" si="21"/>
        <v>37.518810868426158</v>
      </c>
      <c r="Q649" s="1">
        <v>1378.44333333333</v>
      </c>
      <c r="R649" s="1" t="s">
        <v>740</v>
      </c>
      <c r="S649" s="1"/>
      <c r="T649" s="1">
        <v>12.548944326563699</v>
      </c>
      <c r="U649">
        <f t="shared" si="20"/>
        <v>0.33447073710761516</v>
      </c>
    </row>
    <row r="650" spans="1:21" x14ac:dyDescent="0.3">
      <c r="A650" s="1" t="s">
        <v>425</v>
      </c>
      <c r="B650" s="3" t="s">
        <v>663</v>
      </c>
      <c r="C650" s="1" t="s">
        <v>319</v>
      </c>
      <c r="D650" s="1" t="s">
        <v>381</v>
      </c>
      <c r="E650" s="1" t="s">
        <v>393</v>
      </c>
      <c r="F650" s="1">
        <v>6980.46</v>
      </c>
      <c r="G650" s="1">
        <v>6000</v>
      </c>
      <c r="H650" s="1" t="s">
        <v>396</v>
      </c>
      <c r="I650" s="1">
        <v>0.28000000000000003</v>
      </c>
      <c r="J650" s="1">
        <v>153.0479</v>
      </c>
      <c r="K650" s="1">
        <v>0.7</v>
      </c>
      <c r="L650" s="1">
        <v>26</v>
      </c>
      <c r="M650" s="1">
        <v>0.7560019</v>
      </c>
      <c r="N650" s="1">
        <v>31.357199999999999</v>
      </c>
      <c r="O650" s="1">
        <v>21.92869</v>
      </c>
      <c r="P650">
        <f t="shared" si="21"/>
        <v>53.285889999999995</v>
      </c>
      <c r="Q650" s="1">
        <v>454.22430000000003</v>
      </c>
      <c r="R650" s="1" t="s">
        <v>407</v>
      </c>
      <c r="S650" s="1" t="s">
        <v>423</v>
      </c>
      <c r="T650" s="1">
        <v>26.681480000000001</v>
      </c>
      <c r="U650">
        <f t="shared" si="20"/>
        <v>0.50072317455896864</v>
      </c>
    </row>
    <row r="651" spans="1:21" x14ac:dyDescent="0.3">
      <c r="A651" s="1" t="s">
        <v>425</v>
      </c>
      <c r="B651" s="3" t="s">
        <v>663</v>
      </c>
      <c r="C651" s="1" t="s">
        <v>319</v>
      </c>
      <c r="D651" s="1" t="s">
        <v>381</v>
      </c>
      <c r="E651" s="1" t="s">
        <v>393</v>
      </c>
      <c r="F651" s="1">
        <v>6980.46</v>
      </c>
      <c r="G651" s="1">
        <v>6000</v>
      </c>
      <c r="H651" s="1" t="s">
        <v>396</v>
      </c>
      <c r="I651" s="1">
        <v>0.28000000000000003</v>
      </c>
      <c r="J651" s="1">
        <v>153.0479</v>
      </c>
      <c r="K651" s="1">
        <v>0.7</v>
      </c>
      <c r="L651" s="1">
        <v>26</v>
      </c>
      <c r="M651" s="1">
        <v>0.7560019</v>
      </c>
      <c r="N651" s="1">
        <v>31.357199999999999</v>
      </c>
      <c r="O651" s="1">
        <v>21.92869</v>
      </c>
      <c r="P651">
        <f t="shared" si="21"/>
        <v>53.285889999999995</v>
      </c>
      <c r="Q651" s="1">
        <v>454.22430000000003</v>
      </c>
      <c r="R651" s="1" t="s">
        <v>407</v>
      </c>
      <c r="S651" s="1" t="s">
        <v>423</v>
      </c>
      <c r="T651" s="1">
        <v>26.681480000000001</v>
      </c>
      <c r="U651">
        <f t="shared" si="20"/>
        <v>0.50072317455896864</v>
      </c>
    </row>
    <row r="652" spans="1:21" x14ac:dyDescent="0.3">
      <c r="A652" s="1" t="s">
        <v>426</v>
      </c>
      <c r="B652" s="3" t="s">
        <v>664</v>
      </c>
      <c r="C652" s="1" t="s">
        <v>319</v>
      </c>
      <c r="D652" s="1" t="s">
        <v>381</v>
      </c>
      <c r="E652" s="1" t="s">
        <v>393</v>
      </c>
      <c r="F652" s="1">
        <v>20877.72</v>
      </c>
      <c r="G652" s="1">
        <v>1837</v>
      </c>
      <c r="H652" s="1" t="s">
        <v>396</v>
      </c>
      <c r="I652" s="1">
        <v>0.28000000000000003</v>
      </c>
      <c r="J652" s="1">
        <v>153.0479</v>
      </c>
      <c r="K652" s="1">
        <v>0.7</v>
      </c>
      <c r="L652" s="1">
        <v>26</v>
      </c>
      <c r="M652" s="1">
        <v>0.7560019</v>
      </c>
      <c r="N652" s="1">
        <v>75.184719999999999</v>
      </c>
      <c r="O652" s="1">
        <v>0.99075892792508002</v>
      </c>
      <c r="P652">
        <f t="shared" si="21"/>
        <v>76.175478927925084</v>
      </c>
      <c r="Q652" s="1">
        <v>97.796999999999997</v>
      </c>
      <c r="R652" s="1" t="s">
        <v>407</v>
      </c>
      <c r="S652" s="1" t="s">
        <v>423</v>
      </c>
      <c r="T652" s="1">
        <v>1.1381715336184799</v>
      </c>
      <c r="U652">
        <f t="shared" si="20"/>
        <v>1.4941442438391272E-2</v>
      </c>
    </row>
    <row r="653" spans="1:21" x14ac:dyDescent="0.3">
      <c r="A653" s="1" t="s">
        <v>426</v>
      </c>
      <c r="B653" s="3" t="s">
        <v>665</v>
      </c>
      <c r="C653" s="1" t="s">
        <v>319</v>
      </c>
      <c r="D653" s="1" t="s">
        <v>381</v>
      </c>
      <c r="E653" s="1" t="s">
        <v>393</v>
      </c>
      <c r="F653" s="1">
        <v>2015</v>
      </c>
      <c r="G653" s="1">
        <v>4741</v>
      </c>
      <c r="H653" s="1" t="s">
        <v>396</v>
      </c>
      <c r="I653" s="1">
        <v>0.2</v>
      </c>
      <c r="J653" s="1">
        <v>250.3656</v>
      </c>
      <c r="K653" s="1">
        <v>0.72471830000000004</v>
      </c>
      <c r="L653" s="1">
        <v>25</v>
      </c>
      <c r="M653" s="1">
        <v>0.7560019</v>
      </c>
      <c r="N653" s="1">
        <v>30.867629999999998</v>
      </c>
      <c r="O653" s="1">
        <v>10.574960000000001</v>
      </c>
      <c r="P653">
        <f t="shared" si="21"/>
        <v>41.442589999999996</v>
      </c>
      <c r="Q653" s="1">
        <v>273.49630000000002</v>
      </c>
      <c r="R653" s="1" t="s">
        <v>403</v>
      </c>
      <c r="S653" s="1" t="s">
        <v>423</v>
      </c>
      <c r="T653" s="1">
        <v>33.825580000000002</v>
      </c>
      <c r="U653">
        <f t="shared" si="20"/>
        <v>0.81620333092116115</v>
      </c>
    </row>
    <row r="654" spans="1:21" x14ac:dyDescent="0.3">
      <c r="A654" s="1" t="s">
        <v>426</v>
      </c>
      <c r="B654" s="3" t="s">
        <v>666</v>
      </c>
      <c r="C654" s="1" t="s">
        <v>319</v>
      </c>
      <c r="D654" s="1" t="s">
        <v>381</v>
      </c>
      <c r="E654" s="1" t="s">
        <v>393</v>
      </c>
      <c r="F654" s="1">
        <v>19402</v>
      </c>
      <c r="G654" s="1">
        <v>6971</v>
      </c>
      <c r="H654" s="1" t="s">
        <v>396</v>
      </c>
      <c r="I654" s="1">
        <v>0.16916300000000001</v>
      </c>
      <c r="J654" s="1">
        <v>170</v>
      </c>
      <c r="K654" s="1">
        <v>0.594356</v>
      </c>
      <c r="L654" s="1">
        <v>37</v>
      </c>
      <c r="M654" s="1">
        <v>3.4236970000000002</v>
      </c>
      <c r="N654" s="1">
        <v>24.669180000000001</v>
      </c>
      <c r="O654" s="1">
        <v>237.02590000000001</v>
      </c>
      <c r="P654">
        <f t="shared" si="21"/>
        <v>261.69508000000002</v>
      </c>
      <c r="Q654" s="1">
        <v>1223.779</v>
      </c>
      <c r="R654" s="1" t="s">
        <v>403</v>
      </c>
      <c r="S654" s="1" t="s">
        <v>423</v>
      </c>
      <c r="T654" s="1">
        <v>1172.691</v>
      </c>
      <c r="U654">
        <f t="shared" si="20"/>
        <v>4.4811350675755923</v>
      </c>
    </row>
    <row r="655" spans="1:21" x14ac:dyDescent="0.3">
      <c r="A655" s="1" t="s">
        <v>426</v>
      </c>
      <c r="B655" s="3" t="s">
        <v>667</v>
      </c>
      <c r="C655" s="1" t="s">
        <v>319</v>
      </c>
      <c r="D655" s="1" t="s">
        <v>381</v>
      </c>
      <c r="E655" s="1" t="s">
        <v>393</v>
      </c>
      <c r="F655" s="1">
        <v>3620</v>
      </c>
      <c r="G655" s="1">
        <v>2397</v>
      </c>
      <c r="H655" s="1" t="s">
        <v>396</v>
      </c>
      <c r="I655" s="1">
        <v>0.2073779</v>
      </c>
      <c r="J655" s="1">
        <v>26.372920000000001</v>
      </c>
      <c r="K655" s="1">
        <v>0.50860430000000001</v>
      </c>
      <c r="L655" s="1">
        <v>38</v>
      </c>
      <c r="M655" s="1">
        <v>1.0900000000000001</v>
      </c>
      <c r="N655" s="1">
        <v>43.207070000000002</v>
      </c>
      <c r="O655" s="1">
        <v>13.29842</v>
      </c>
      <c r="P655">
        <f t="shared" si="21"/>
        <v>56.505490000000002</v>
      </c>
      <c r="Q655" s="1">
        <v>643.58519999999999</v>
      </c>
      <c r="R655" s="1" t="s">
        <v>398</v>
      </c>
      <c r="S655" s="1" t="s">
        <v>421</v>
      </c>
      <c r="T655" s="1">
        <v>21.731159999999999</v>
      </c>
      <c r="U655">
        <f t="shared" si="20"/>
        <v>0.384584931481879</v>
      </c>
    </row>
    <row r="656" spans="1:21" x14ac:dyDescent="0.3">
      <c r="A656" s="1" t="s">
        <v>426</v>
      </c>
      <c r="B656" s="3" t="s">
        <v>668</v>
      </c>
      <c r="C656" s="1" t="s">
        <v>319</v>
      </c>
      <c r="D656" s="1" t="s">
        <v>381</v>
      </c>
      <c r="E656" s="1" t="s">
        <v>393</v>
      </c>
      <c r="F656" s="1">
        <v>56740</v>
      </c>
      <c r="G656" s="1">
        <v>328</v>
      </c>
      <c r="H656" s="1">
        <v>38.5</v>
      </c>
      <c r="I656" s="1">
        <v>0.31</v>
      </c>
      <c r="J656" s="1">
        <v>14.397650000000001</v>
      </c>
      <c r="K656" s="1">
        <v>0.6</v>
      </c>
      <c r="L656" s="1">
        <v>57</v>
      </c>
      <c r="M656" s="1">
        <v>55.127719999999997</v>
      </c>
      <c r="N656" s="1">
        <v>17.127210000000002</v>
      </c>
      <c r="O656" s="1">
        <v>41.718769999999999</v>
      </c>
      <c r="P656">
        <f t="shared" si="21"/>
        <v>58.845979999999997</v>
      </c>
      <c r="Q656" s="1">
        <v>3042.319</v>
      </c>
      <c r="R656" s="1" t="s">
        <v>738</v>
      </c>
      <c r="S656" s="1" t="s">
        <v>423</v>
      </c>
      <c r="T656" s="1">
        <v>17.57002</v>
      </c>
      <c r="U656">
        <f t="shared" ref="U656:U719" si="22">T656/P656</f>
        <v>0.29857638533677239</v>
      </c>
    </row>
    <row r="657" spans="1:21" x14ac:dyDescent="0.3">
      <c r="A657" s="1" t="s">
        <v>426</v>
      </c>
      <c r="B657" s="3" t="s">
        <v>669</v>
      </c>
      <c r="C657" s="1" t="s">
        <v>319</v>
      </c>
      <c r="D657" s="1" t="s">
        <v>381</v>
      </c>
      <c r="E657" s="1" t="s">
        <v>393</v>
      </c>
      <c r="F657" s="1">
        <v>15703</v>
      </c>
      <c r="G657" s="1">
        <v>0</v>
      </c>
      <c r="H657" s="1">
        <v>0</v>
      </c>
      <c r="I657" s="1">
        <v>0.23621619999999999</v>
      </c>
      <c r="J657" s="1">
        <v>41.74297</v>
      </c>
      <c r="K657" s="1">
        <v>0.59903450000000003</v>
      </c>
      <c r="L657" s="1">
        <v>39.290289999999999</v>
      </c>
      <c r="M657" s="1">
        <v>1.080068</v>
      </c>
      <c r="N657" s="1">
        <v>12.651619999999999</v>
      </c>
      <c r="O657" s="1">
        <v>3.420223</v>
      </c>
      <c r="P657">
        <f t="shared" si="21"/>
        <v>16.071843000000001</v>
      </c>
      <c r="Q657" s="1">
        <v>459.21839999999997</v>
      </c>
      <c r="R657" s="1" t="s">
        <v>740</v>
      </c>
      <c r="S657" s="1"/>
      <c r="T657" s="1">
        <v>6.1123849999999997</v>
      </c>
      <c r="U657">
        <f t="shared" si="22"/>
        <v>0.38031637068629898</v>
      </c>
    </row>
    <row r="658" spans="1:21" x14ac:dyDescent="0.3">
      <c r="A658" s="1" t="s">
        <v>425</v>
      </c>
      <c r="B658" s="3" t="s">
        <v>670</v>
      </c>
      <c r="C658" s="1" t="s">
        <v>319</v>
      </c>
      <c r="D658" s="1" t="s">
        <v>381</v>
      </c>
      <c r="E658" s="1" t="s">
        <v>393</v>
      </c>
      <c r="F658" s="1">
        <v>53503</v>
      </c>
      <c r="G658" s="1">
        <v>0</v>
      </c>
      <c r="H658" s="1">
        <v>0</v>
      </c>
      <c r="I658" s="1">
        <v>0.24115120000000001</v>
      </c>
      <c r="J658" s="1">
        <v>43.711410000000001</v>
      </c>
      <c r="K658" s="1">
        <v>0.59655440000000004</v>
      </c>
      <c r="L658" s="1">
        <v>38.96311</v>
      </c>
      <c r="M658" s="1">
        <v>1.080068</v>
      </c>
      <c r="N658" s="1">
        <v>28.249870000000001</v>
      </c>
      <c r="O658" s="1">
        <v>3.7924310000000001</v>
      </c>
      <c r="P658">
        <f t="shared" si="21"/>
        <v>32.042301000000002</v>
      </c>
      <c r="Q658" s="1">
        <v>499.78199999999998</v>
      </c>
      <c r="R658" s="1" t="s">
        <v>740</v>
      </c>
      <c r="S658" s="1"/>
      <c r="T658" s="1">
        <v>2.5604800000000001</v>
      </c>
      <c r="U658">
        <f t="shared" si="22"/>
        <v>7.9909367307922113E-2</v>
      </c>
    </row>
    <row r="659" spans="1:21" x14ac:dyDescent="0.3">
      <c r="A659" s="1" t="s">
        <v>426</v>
      </c>
      <c r="B659" s="3" t="s">
        <v>671</v>
      </c>
      <c r="C659" s="1" t="s">
        <v>319</v>
      </c>
      <c r="D659" s="1" t="s">
        <v>381</v>
      </c>
      <c r="E659" s="1" t="s">
        <v>393</v>
      </c>
      <c r="F659" s="1">
        <v>99106.69</v>
      </c>
      <c r="G659" s="1">
        <v>3100</v>
      </c>
      <c r="H659" s="1">
        <v>81.400000000000006</v>
      </c>
      <c r="I659" s="1">
        <v>0.26827450000000003</v>
      </c>
      <c r="J659" s="1">
        <v>263.34469999999999</v>
      </c>
      <c r="K659" s="1">
        <v>0.3589041</v>
      </c>
      <c r="L659" s="1">
        <v>47.6</v>
      </c>
      <c r="M659" s="1">
        <v>26.155439999999999</v>
      </c>
      <c r="N659" s="1">
        <v>9.5277150000000006</v>
      </c>
      <c r="O659" s="1">
        <v>15.65216</v>
      </c>
      <c r="P659">
        <f t="shared" si="21"/>
        <v>25.179875000000003</v>
      </c>
      <c r="Q659" s="1">
        <v>492.8802</v>
      </c>
      <c r="R659" s="1" t="s">
        <v>408</v>
      </c>
      <c r="S659" s="1" t="s">
        <v>424</v>
      </c>
      <c r="T659" s="1">
        <v>13.72813</v>
      </c>
      <c r="U659">
        <f t="shared" si="22"/>
        <v>0.54520246824100593</v>
      </c>
    </row>
    <row r="660" spans="1:21" x14ac:dyDescent="0.3">
      <c r="A660" s="1" t="s">
        <v>426</v>
      </c>
      <c r="B660" s="3" t="s">
        <v>672</v>
      </c>
      <c r="C660" s="1" t="s">
        <v>319</v>
      </c>
      <c r="D660" s="1" t="s">
        <v>381</v>
      </c>
      <c r="E660" s="1" t="s">
        <v>393</v>
      </c>
      <c r="F660" s="1">
        <v>148379.19399999999</v>
      </c>
      <c r="G660" s="1">
        <v>7677</v>
      </c>
      <c r="H660" s="1">
        <v>0</v>
      </c>
      <c r="I660" s="1">
        <v>0.21</v>
      </c>
      <c r="J660" s="1">
        <v>258.02269999999999</v>
      </c>
      <c r="K660" s="1">
        <v>0.33</v>
      </c>
      <c r="L660" s="1">
        <v>42.80003</v>
      </c>
      <c r="M660" s="1">
        <v>0.4722633</v>
      </c>
      <c r="N660" s="1">
        <v>14.66291</v>
      </c>
      <c r="O660" s="1">
        <v>25.030539999999998</v>
      </c>
      <c r="P660">
        <f t="shared" si="21"/>
        <v>39.693449999999999</v>
      </c>
      <c r="Q660" s="1">
        <v>1768.191</v>
      </c>
      <c r="R660" s="1" t="s">
        <v>740</v>
      </c>
      <c r="S660" s="1"/>
      <c r="T660" s="1">
        <v>35.361490000000003</v>
      </c>
      <c r="U660">
        <f t="shared" si="22"/>
        <v>0.89086461368311409</v>
      </c>
    </row>
    <row r="661" spans="1:21" x14ac:dyDescent="0.3">
      <c r="A661" s="1" t="s">
        <v>426</v>
      </c>
      <c r="B661" s="3" t="s">
        <v>673</v>
      </c>
      <c r="C661" s="1" t="s">
        <v>319</v>
      </c>
      <c r="D661" s="1" t="s">
        <v>381</v>
      </c>
      <c r="E661" s="1" t="s">
        <v>393</v>
      </c>
      <c r="F661" s="1">
        <v>14236.02</v>
      </c>
      <c r="G661" s="1">
        <v>4400</v>
      </c>
      <c r="H661" s="1">
        <v>0</v>
      </c>
      <c r="I661" s="1">
        <v>0.23286380000000001</v>
      </c>
      <c r="J661" s="1">
        <v>41.74297</v>
      </c>
      <c r="K661" s="1">
        <v>0.62131979999999998</v>
      </c>
      <c r="L661" s="1">
        <v>37.247810000000001</v>
      </c>
      <c r="M661" s="1">
        <v>3.4687480000000002</v>
      </c>
      <c r="N661" s="1">
        <v>39.498019999999997</v>
      </c>
      <c r="O661" s="1">
        <v>5.4863989999999996</v>
      </c>
      <c r="P661">
        <f t="shared" si="21"/>
        <v>44.984418999999995</v>
      </c>
      <c r="Q661" s="1">
        <v>937.36590000000001</v>
      </c>
      <c r="R661" s="1" t="s">
        <v>740</v>
      </c>
      <c r="S661" s="1"/>
      <c r="T661" s="1">
        <v>11.76599</v>
      </c>
      <c r="U661">
        <f t="shared" si="22"/>
        <v>0.26155700710506014</v>
      </c>
    </row>
    <row r="662" spans="1:21" x14ac:dyDescent="0.3">
      <c r="A662" s="1" t="s">
        <v>426</v>
      </c>
      <c r="B662" s="3" t="s">
        <v>674</v>
      </c>
      <c r="C662" s="1" t="s">
        <v>319</v>
      </c>
      <c r="D662" s="1" t="s">
        <v>381</v>
      </c>
      <c r="E662" s="1" t="s">
        <v>393</v>
      </c>
      <c r="F662" s="1">
        <v>19299</v>
      </c>
      <c r="G662" s="1">
        <v>1532.15</v>
      </c>
      <c r="H662" s="1" t="s">
        <v>396</v>
      </c>
      <c r="I662" s="1">
        <v>0.28499999999999998</v>
      </c>
      <c r="J662" s="1">
        <v>46.05462</v>
      </c>
      <c r="K662" s="1">
        <v>0.76200000000000001</v>
      </c>
      <c r="L662" s="1">
        <v>41.084119999999999</v>
      </c>
      <c r="M662" s="1">
        <v>1.4549019999999999</v>
      </c>
      <c r="N662" s="1">
        <v>44.749400000000001</v>
      </c>
      <c r="O662" s="1">
        <v>12.84614</v>
      </c>
      <c r="P662">
        <f t="shared" si="21"/>
        <v>57.59554</v>
      </c>
      <c r="Q662" s="1">
        <v>713.25980000000004</v>
      </c>
      <c r="R662" s="1" t="s">
        <v>408</v>
      </c>
      <c r="S662" s="1" t="s">
        <v>424</v>
      </c>
      <c r="T662" s="1">
        <v>21.091419999999999</v>
      </c>
      <c r="U662">
        <f t="shared" si="22"/>
        <v>0.36619884109082057</v>
      </c>
    </row>
    <row r="663" spans="1:21" x14ac:dyDescent="0.3">
      <c r="A663" s="1" t="s">
        <v>426</v>
      </c>
      <c r="B663" s="3" t="s">
        <v>675</v>
      </c>
      <c r="C663" s="1" t="s">
        <v>736</v>
      </c>
      <c r="D663" s="1" t="s">
        <v>380</v>
      </c>
      <c r="E663" s="1" t="s">
        <v>393</v>
      </c>
      <c r="F663" s="1">
        <v>67700</v>
      </c>
      <c r="G663" s="1">
        <v>4897</v>
      </c>
      <c r="H663" s="1" t="s">
        <v>396</v>
      </c>
      <c r="I663" s="1">
        <v>0.12</v>
      </c>
      <c r="J663" s="1">
        <v>31.914149999999999</v>
      </c>
      <c r="K663" s="1">
        <v>0.34615390000000001</v>
      </c>
      <c r="L663" s="1">
        <v>35</v>
      </c>
      <c r="M663" s="1">
        <v>12.747747747747701</v>
      </c>
      <c r="N663" s="1">
        <v>58.147669999999998</v>
      </c>
      <c r="O663" s="1">
        <v>18.03575</v>
      </c>
      <c r="P663">
        <f t="shared" si="21"/>
        <v>76.183419999999998</v>
      </c>
      <c r="Q663" s="1">
        <v>9473.8130000000001</v>
      </c>
      <c r="R663" s="1" t="s">
        <v>402</v>
      </c>
      <c r="S663" s="1" t="s">
        <v>423</v>
      </c>
      <c r="T663" s="1">
        <v>17.587309999999999</v>
      </c>
      <c r="U663">
        <f t="shared" si="22"/>
        <v>0.23085482379236846</v>
      </c>
    </row>
    <row r="664" spans="1:21" x14ac:dyDescent="0.3">
      <c r="A664" s="1" t="s">
        <v>426</v>
      </c>
      <c r="B664" s="3" t="s">
        <v>676</v>
      </c>
      <c r="C664" s="1" t="s">
        <v>344</v>
      </c>
      <c r="D664" s="1" t="s">
        <v>381</v>
      </c>
      <c r="E664" s="1" t="s">
        <v>393</v>
      </c>
      <c r="F664" s="1">
        <v>120830</v>
      </c>
      <c r="G664" s="1">
        <v>7500</v>
      </c>
      <c r="H664" s="1">
        <v>97.350000000000009</v>
      </c>
      <c r="I664" s="1">
        <v>0.25836720000000002</v>
      </c>
      <c r="J664" s="1">
        <v>14</v>
      </c>
      <c r="K664" s="1">
        <v>0.5</v>
      </c>
      <c r="L664" s="1">
        <v>28.6</v>
      </c>
      <c r="M664" s="1">
        <v>0.83499999999999996</v>
      </c>
      <c r="N664" s="1">
        <v>28.060169999999999</v>
      </c>
      <c r="O664" s="1">
        <v>33.56823</v>
      </c>
      <c r="P664">
        <f t="shared" si="21"/>
        <v>61.628399999999999</v>
      </c>
      <c r="Q664" s="1">
        <v>2245.7089999999998</v>
      </c>
      <c r="R664" s="1" t="s">
        <v>742</v>
      </c>
      <c r="S664" s="1" t="s">
        <v>424</v>
      </c>
      <c r="T664" s="1">
        <v>73.998019999999997</v>
      </c>
      <c r="U664">
        <f t="shared" si="22"/>
        <v>1.2007129829753815</v>
      </c>
    </row>
    <row r="665" spans="1:21" x14ac:dyDescent="0.3">
      <c r="A665" s="1" t="s">
        <v>425</v>
      </c>
      <c r="B665" s="3" t="s">
        <v>677</v>
      </c>
      <c r="C665" s="1" t="s">
        <v>345</v>
      </c>
      <c r="D665" s="1" t="s">
        <v>379</v>
      </c>
      <c r="E665" s="1" t="s">
        <v>393</v>
      </c>
      <c r="F665" s="1">
        <v>927.952</v>
      </c>
      <c r="G665" s="1">
        <v>4249</v>
      </c>
      <c r="H665" s="1" t="s">
        <v>396</v>
      </c>
      <c r="I665" s="1">
        <v>0.2128419</v>
      </c>
      <c r="J665" s="1">
        <v>132.66800000000001</v>
      </c>
      <c r="K665" s="1">
        <v>0.50380469999999999</v>
      </c>
      <c r="L665" s="1">
        <v>38.51352</v>
      </c>
      <c r="M665" s="1">
        <v>1.080068</v>
      </c>
      <c r="N665" s="1">
        <v>21.289201927428699</v>
      </c>
      <c r="O665" s="1">
        <v>1.29784474747096</v>
      </c>
      <c r="P665">
        <f t="shared" si="21"/>
        <v>22.587046674899661</v>
      </c>
      <c r="Q665" s="1">
        <v>122.260125</v>
      </c>
      <c r="R665" s="1" t="s">
        <v>403</v>
      </c>
      <c r="S665" s="1" t="s">
        <v>423</v>
      </c>
      <c r="T665" s="1">
        <v>51.746554792887899</v>
      </c>
      <c r="U665">
        <f t="shared" si="22"/>
        <v>2.2909836570352673</v>
      </c>
    </row>
    <row r="666" spans="1:21" x14ac:dyDescent="0.3">
      <c r="A666" s="1" t="s">
        <v>425</v>
      </c>
      <c r="B666" s="3" t="s">
        <v>678</v>
      </c>
      <c r="C666" s="1" t="s">
        <v>345</v>
      </c>
      <c r="D666" s="1" t="s">
        <v>379</v>
      </c>
      <c r="E666" s="1" t="s">
        <v>393</v>
      </c>
      <c r="F666" s="1">
        <v>12.914999999999999</v>
      </c>
      <c r="G666" s="1">
        <v>5675</v>
      </c>
      <c r="H666" s="1" t="s">
        <v>396</v>
      </c>
      <c r="I666" s="1">
        <v>0.19</v>
      </c>
      <c r="J666" s="1">
        <v>25.5</v>
      </c>
      <c r="K666" s="1">
        <v>0.7</v>
      </c>
      <c r="L666" s="1">
        <v>36.385100000000001</v>
      </c>
      <c r="M666" s="1">
        <v>1.37113</v>
      </c>
      <c r="N666" s="1">
        <v>11.97836</v>
      </c>
      <c r="O666" s="1">
        <v>0.57841180000000003</v>
      </c>
      <c r="P666">
        <f t="shared" si="21"/>
        <v>12.5567718</v>
      </c>
      <c r="Q666" s="1">
        <v>402.12580000000003</v>
      </c>
      <c r="R666" s="1" t="s">
        <v>403</v>
      </c>
      <c r="S666" s="1" t="s">
        <v>423</v>
      </c>
      <c r="T666" s="1">
        <v>35.581890000000001</v>
      </c>
      <c r="U666">
        <f t="shared" si="22"/>
        <v>2.8336813447545492</v>
      </c>
    </row>
    <row r="667" spans="1:21" x14ac:dyDescent="0.3">
      <c r="A667" s="1" t="s">
        <v>425</v>
      </c>
      <c r="B667" s="3" t="s">
        <v>679</v>
      </c>
      <c r="C667" s="1" t="s">
        <v>345</v>
      </c>
      <c r="D667" s="1" t="s">
        <v>379</v>
      </c>
      <c r="E667" s="1" t="s">
        <v>393</v>
      </c>
      <c r="F667" s="1">
        <v>271.83100000000002</v>
      </c>
      <c r="G667" s="1">
        <v>4500</v>
      </c>
      <c r="H667" s="1" t="s">
        <v>396</v>
      </c>
      <c r="I667" s="1">
        <v>0.21</v>
      </c>
      <c r="J667" s="1">
        <v>258.02269999999999</v>
      </c>
      <c r="K667" s="1">
        <v>0.53744329999999996</v>
      </c>
      <c r="L667" s="1">
        <v>42.80003</v>
      </c>
      <c r="M667" s="1">
        <v>0.4722633</v>
      </c>
      <c r="N667" s="1">
        <v>30.413630000000001</v>
      </c>
      <c r="O667" s="1">
        <v>0.29789490000000002</v>
      </c>
      <c r="P667">
        <f t="shared" si="21"/>
        <v>30.711524900000001</v>
      </c>
      <c r="Q667" s="1">
        <v>325.08510000000001</v>
      </c>
      <c r="R667" s="1" t="s">
        <v>403</v>
      </c>
      <c r="S667" s="1" t="s">
        <v>423</v>
      </c>
      <c r="T667" s="1">
        <v>4.085547</v>
      </c>
      <c r="U667">
        <f t="shared" si="22"/>
        <v>0.13302976694589333</v>
      </c>
    </row>
    <row r="668" spans="1:21" x14ac:dyDescent="0.3">
      <c r="A668" s="1" t="s">
        <v>425</v>
      </c>
      <c r="B668" s="3" t="s">
        <v>23</v>
      </c>
      <c r="C668" s="1" t="s">
        <v>302</v>
      </c>
      <c r="D668" s="1" t="s">
        <v>381</v>
      </c>
      <c r="E668" s="1" t="s">
        <v>392</v>
      </c>
      <c r="F668" s="1">
        <v>478000</v>
      </c>
      <c r="G668" s="1">
        <v>6383</v>
      </c>
      <c r="H668" s="1">
        <v>76.45</v>
      </c>
      <c r="I668" s="1">
        <v>0.2</v>
      </c>
      <c r="J668" s="1">
        <v>700</v>
      </c>
      <c r="K668" s="1">
        <v>0.67845619999999995</v>
      </c>
      <c r="L668" s="1">
        <v>42.3</v>
      </c>
      <c r="M668" s="1">
        <v>0.5</v>
      </c>
      <c r="N668" s="1">
        <v>7.3823504574688199</v>
      </c>
      <c r="O668" s="1">
        <v>15.7468242885198</v>
      </c>
      <c r="P668">
        <f t="shared" si="21"/>
        <v>23.129174745988621</v>
      </c>
      <c r="Q668" s="1">
        <v>2682.7836666666699</v>
      </c>
      <c r="R668" s="1" t="s">
        <v>400</v>
      </c>
      <c r="S668" s="1" t="s">
        <v>422</v>
      </c>
      <c r="T668" s="1">
        <v>3.8317713995968399</v>
      </c>
      <c r="U668">
        <f t="shared" si="22"/>
        <v>0.16566831465793644</v>
      </c>
    </row>
    <row r="669" spans="1:21" x14ac:dyDescent="0.3">
      <c r="A669" s="1" t="s">
        <v>425</v>
      </c>
      <c r="B669" s="3" t="s">
        <v>23</v>
      </c>
      <c r="C669" s="1" t="s">
        <v>302</v>
      </c>
      <c r="D669" s="1" t="s">
        <v>381</v>
      </c>
      <c r="E669" s="1" t="s">
        <v>392</v>
      </c>
      <c r="F669" s="1">
        <v>478000</v>
      </c>
      <c r="G669" s="1">
        <v>6383</v>
      </c>
      <c r="H669" s="1">
        <v>76.45</v>
      </c>
      <c r="I669" s="1">
        <v>0.2</v>
      </c>
      <c r="J669" s="1">
        <v>700</v>
      </c>
      <c r="K669" s="1">
        <v>0.67845619999999995</v>
      </c>
      <c r="L669" s="1">
        <v>42.3</v>
      </c>
      <c r="M669" s="1">
        <v>0.5</v>
      </c>
      <c r="N669" s="1">
        <v>7.3823504574688199</v>
      </c>
      <c r="O669" s="1">
        <v>15.7468242885198</v>
      </c>
      <c r="P669">
        <f t="shared" si="21"/>
        <v>23.129174745988621</v>
      </c>
      <c r="Q669" s="1">
        <v>2682.7836666666699</v>
      </c>
      <c r="R669" s="1" t="s">
        <v>400</v>
      </c>
      <c r="S669" s="1" t="s">
        <v>422</v>
      </c>
      <c r="T669" s="1">
        <v>3.8317713995968399</v>
      </c>
      <c r="U669">
        <f t="shared" si="22"/>
        <v>0.16566831465793644</v>
      </c>
    </row>
    <row r="670" spans="1:21" x14ac:dyDescent="0.3">
      <c r="A670" s="1" t="s">
        <v>425</v>
      </c>
      <c r="B670" s="3" t="s">
        <v>451</v>
      </c>
      <c r="C670" s="1" t="s">
        <v>302</v>
      </c>
      <c r="D670" s="1" t="s">
        <v>381</v>
      </c>
      <c r="E670" s="1" t="s">
        <v>392</v>
      </c>
      <c r="F670" s="1">
        <v>1705000</v>
      </c>
      <c r="G670" s="1">
        <v>6818</v>
      </c>
      <c r="H670" s="1">
        <v>95.15</v>
      </c>
      <c r="I670" s="1">
        <v>0.28000000000000003</v>
      </c>
      <c r="J670" s="1">
        <v>29</v>
      </c>
      <c r="K670" s="1">
        <v>0.77</v>
      </c>
      <c r="L670" s="1">
        <v>40.299999999999997</v>
      </c>
      <c r="M670" s="1">
        <v>0.57999999999999996</v>
      </c>
      <c r="N670" s="1">
        <v>8.8437882024831005</v>
      </c>
      <c r="O670" s="1">
        <v>54.025681242727401</v>
      </c>
      <c r="P670">
        <f t="shared" si="21"/>
        <v>62.869469445210498</v>
      </c>
      <c r="Q670" s="1">
        <v>10040.081857142901</v>
      </c>
      <c r="R670" s="1" t="s">
        <v>410</v>
      </c>
      <c r="S670" s="1" t="s">
        <v>422</v>
      </c>
      <c r="T670" s="1">
        <v>224.51544893948801</v>
      </c>
      <c r="U670">
        <f t="shared" si="22"/>
        <v>3.5711363706536252</v>
      </c>
    </row>
    <row r="671" spans="1:21" x14ac:dyDescent="0.3">
      <c r="A671" s="1" t="s">
        <v>425</v>
      </c>
      <c r="B671" s="3" t="s">
        <v>451</v>
      </c>
      <c r="C671" s="1" t="s">
        <v>302</v>
      </c>
      <c r="D671" s="1" t="s">
        <v>381</v>
      </c>
      <c r="E671" s="1" t="s">
        <v>392</v>
      </c>
      <c r="F671" s="1">
        <v>1705000</v>
      </c>
      <c r="G671" s="1">
        <v>6818</v>
      </c>
      <c r="H671" s="1">
        <v>95.15</v>
      </c>
      <c r="I671" s="1">
        <v>0.28000000000000003</v>
      </c>
      <c r="J671" s="1">
        <v>29</v>
      </c>
      <c r="K671" s="1">
        <v>0.77</v>
      </c>
      <c r="L671" s="1">
        <v>40.299999999999997</v>
      </c>
      <c r="M671" s="1">
        <v>0.57999999999999996</v>
      </c>
      <c r="N671" s="1">
        <v>8.8437882024831005</v>
      </c>
      <c r="O671" s="1">
        <v>54.025681242727401</v>
      </c>
      <c r="P671">
        <f t="shared" si="21"/>
        <v>62.869469445210498</v>
      </c>
      <c r="Q671" s="1">
        <v>10040.081857142901</v>
      </c>
      <c r="R671" s="1" t="s">
        <v>410</v>
      </c>
      <c r="S671" s="1" t="s">
        <v>422</v>
      </c>
      <c r="T671" s="1">
        <v>224.51544893948801</v>
      </c>
      <c r="U671">
        <f t="shared" si="22"/>
        <v>3.5711363706536252</v>
      </c>
    </row>
    <row r="672" spans="1:21" x14ac:dyDescent="0.3">
      <c r="A672" s="1" t="s">
        <v>425</v>
      </c>
      <c r="B672" s="3" t="s">
        <v>680</v>
      </c>
      <c r="C672" s="1" t="s">
        <v>730</v>
      </c>
      <c r="D672" s="1" t="s">
        <v>380</v>
      </c>
      <c r="E672" s="1" t="s">
        <v>392</v>
      </c>
      <c r="F672" s="1">
        <v>7170</v>
      </c>
      <c r="G672" s="1">
        <v>8500</v>
      </c>
      <c r="H672" s="1" t="s">
        <v>396</v>
      </c>
      <c r="I672" s="1">
        <v>0.25</v>
      </c>
      <c r="J672" s="1">
        <v>865</v>
      </c>
      <c r="K672" s="1">
        <v>0.538991</v>
      </c>
      <c r="L672" s="1">
        <v>36.260300000000001</v>
      </c>
      <c r="M672" s="1">
        <v>1.37113</v>
      </c>
      <c r="N672" s="1">
        <v>155.22039159107601</v>
      </c>
      <c r="O672" s="1">
        <v>100.06396026137701</v>
      </c>
      <c r="P672">
        <f t="shared" si="21"/>
        <v>255.28435185245303</v>
      </c>
      <c r="Q672" s="1">
        <v>2295.5805999999998</v>
      </c>
      <c r="R672" s="1" t="s">
        <v>411</v>
      </c>
      <c r="S672" s="1" t="s">
        <v>422</v>
      </c>
      <c r="T672" s="1">
        <v>107.2748</v>
      </c>
      <c r="U672">
        <f t="shared" si="22"/>
        <v>0.4202169040975991</v>
      </c>
    </row>
    <row r="673" spans="1:21" x14ac:dyDescent="0.3">
      <c r="A673" s="1" t="s">
        <v>425</v>
      </c>
      <c r="B673" s="3" t="s">
        <v>681</v>
      </c>
      <c r="C673" s="1" t="s">
        <v>730</v>
      </c>
      <c r="D673" s="1" t="s">
        <v>380</v>
      </c>
      <c r="E673" s="1" t="s">
        <v>392</v>
      </c>
      <c r="F673" s="1">
        <v>1200</v>
      </c>
      <c r="G673" s="1">
        <v>6000</v>
      </c>
      <c r="H673" s="1" t="s">
        <v>396</v>
      </c>
      <c r="I673" s="1">
        <v>0.25</v>
      </c>
      <c r="J673" s="1">
        <v>865</v>
      </c>
      <c r="K673" s="1">
        <v>0.61426879999999995</v>
      </c>
      <c r="L673" s="1">
        <v>36.260300000000001</v>
      </c>
      <c r="M673" s="1">
        <v>1.37113</v>
      </c>
      <c r="N673" s="1">
        <v>32.73762</v>
      </c>
      <c r="O673" s="1">
        <v>61.500950000000003</v>
      </c>
      <c r="P673">
        <f t="shared" si="21"/>
        <v>94.23857000000001</v>
      </c>
      <c r="Q673" s="1">
        <v>1108.261</v>
      </c>
      <c r="R673" s="1" t="s">
        <v>411</v>
      </c>
      <c r="S673" s="1" t="s">
        <v>422</v>
      </c>
      <c r="T673" s="1">
        <v>35.797490000000003</v>
      </c>
      <c r="U673">
        <f t="shared" si="22"/>
        <v>0.37986028438249858</v>
      </c>
    </row>
    <row r="674" spans="1:21" x14ac:dyDescent="0.3">
      <c r="A674" s="1" t="s">
        <v>425</v>
      </c>
      <c r="B674" s="3" t="s">
        <v>682</v>
      </c>
      <c r="C674" s="1" t="s">
        <v>341</v>
      </c>
      <c r="D674" s="1" t="s">
        <v>379</v>
      </c>
      <c r="E674" s="1" t="s">
        <v>391</v>
      </c>
      <c r="F674" s="1">
        <v>19179.335999999999</v>
      </c>
      <c r="G674" s="1">
        <v>3093</v>
      </c>
      <c r="H674" s="1" t="s">
        <v>396</v>
      </c>
      <c r="I674" s="1">
        <v>0.17274139999999999</v>
      </c>
      <c r="J674" s="1">
        <v>32.001240000000003</v>
      </c>
      <c r="K674" s="1">
        <v>0.48401379999999999</v>
      </c>
      <c r="L674" s="1">
        <v>35</v>
      </c>
      <c r="M674" s="1">
        <v>12.19271</v>
      </c>
      <c r="N674" s="1">
        <v>16.036760000000001</v>
      </c>
      <c r="O674" s="1">
        <v>28.796029999999998</v>
      </c>
      <c r="P674">
        <f t="shared" si="21"/>
        <v>44.832790000000003</v>
      </c>
      <c r="Q674" s="1">
        <v>908.35149999999999</v>
      </c>
      <c r="R674" s="1" t="s">
        <v>401</v>
      </c>
      <c r="S674" s="1" t="s">
        <v>423</v>
      </c>
      <c r="T674" s="1">
        <v>52.096989999999998</v>
      </c>
      <c r="U674">
        <f t="shared" si="22"/>
        <v>1.1620287294188025</v>
      </c>
    </row>
    <row r="675" spans="1:21" x14ac:dyDescent="0.3">
      <c r="A675" s="1" t="s">
        <v>426</v>
      </c>
      <c r="B675" s="3" t="s">
        <v>683</v>
      </c>
      <c r="C675" s="1" t="s">
        <v>319</v>
      </c>
      <c r="D675" s="1" t="s">
        <v>381</v>
      </c>
      <c r="E675" s="1" t="s">
        <v>393</v>
      </c>
      <c r="F675" s="1">
        <v>17300</v>
      </c>
      <c r="G675" s="1">
        <v>5600</v>
      </c>
      <c r="H675" s="1">
        <v>103.4</v>
      </c>
      <c r="I675" s="1">
        <v>0.22306619999999999</v>
      </c>
      <c r="J675" s="1">
        <v>178.08410000000001</v>
      </c>
      <c r="K675" s="1">
        <v>0.70858469999999996</v>
      </c>
      <c r="L675" s="1">
        <v>35.299079999999996</v>
      </c>
      <c r="M675" s="1">
        <v>0.94</v>
      </c>
      <c r="N675" s="1">
        <v>54.918729999999996</v>
      </c>
      <c r="O675" s="1">
        <v>4.9967509999999997</v>
      </c>
      <c r="P675">
        <f t="shared" si="21"/>
        <v>59.915481</v>
      </c>
      <c r="Q675" s="1">
        <v>461.62060000000002</v>
      </c>
      <c r="R675" s="1" t="s">
        <v>740</v>
      </c>
      <c r="S675" s="1"/>
      <c r="T675" s="1">
        <v>20.502389999999998</v>
      </c>
      <c r="U675">
        <f t="shared" si="22"/>
        <v>0.34218852386414117</v>
      </c>
    </row>
    <row r="676" spans="1:21" x14ac:dyDescent="0.3">
      <c r="A676" s="1" t="s">
        <v>425</v>
      </c>
      <c r="B676" s="3" t="s">
        <v>684</v>
      </c>
      <c r="C676" s="1" t="s">
        <v>319</v>
      </c>
      <c r="D676" s="1" t="s">
        <v>381</v>
      </c>
      <c r="E676" s="1" t="s">
        <v>393</v>
      </c>
      <c r="F676" s="1">
        <v>163200</v>
      </c>
      <c r="G676" s="1">
        <v>5600</v>
      </c>
      <c r="H676" s="1">
        <v>103.4</v>
      </c>
      <c r="I676" s="1">
        <v>0.215</v>
      </c>
      <c r="J676" s="1">
        <v>1000</v>
      </c>
      <c r="K676" s="1">
        <v>0.70858469999999996</v>
      </c>
      <c r="L676" s="1">
        <v>38</v>
      </c>
      <c r="M676" s="1">
        <v>0.94</v>
      </c>
      <c r="N676" s="1">
        <v>132.09610000000001</v>
      </c>
      <c r="O676" s="1">
        <v>23.412939999999999</v>
      </c>
      <c r="P676">
        <f t="shared" si="21"/>
        <v>155.50904</v>
      </c>
      <c r="Q676" s="1">
        <v>2048.6350000000002</v>
      </c>
      <c r="R676" s="1" t="s">
        <v>740</v>
      </c>
      <c r="S676" s="1"/>
      <c r="T676" s="1">
        <v>19.384350000000001</v>
      </c>
      <c r="U676">
        <f t="shared" si="22"/>
        <v>0.12465095276776193</v>
      </c>
    </row>
    <row r="677" spans="1:21" x14ac:dyDescent="0.3">
      <c r="A677" s="1" t="s">
        <v>425</v>
      </c>
      <c r="B677" s="3" t="s">
        <v>685</v>
      </c>
      <c r="C677" s="1" t="s">
        <v>301</v>
      </c>
      <c r="D677" s="1" t="s">
        <v>380</v>
      </c>
      <c r="E677" s="1" t="s">
        <v>389</v>
      </c>
      <c r="F677" s="1">
        <v>26400</v>
      </c>
      <c r="G677" s="1">
        <v>3500</v>
      </c>
      <c r="H677" s="1">
        <v>84.15</v>
      </c>
      <c r="I677" s="1">
        <v>0.15950529999999999</v>
      </c>
      <c r="J677" s="1">
        <v>310.65890000000002</v>
      </c>
      <c r="K677" s="1">
        <v>0.54230020000000001</v>
      </c>
      <c r="L677" s="1">
        <v>32.004359999999998</v>
      </c>
      <c r="M677" s="1">
        <v>25.96895</v>
      </c>
      <c r="N677" s="1">
        <v>11.2484</v>
      </c>
      <c r="O677" s="1">
        <v>13.87547</v>
      </c>
      <c r="P677">
        <f t="shared" si="21"/>
        <v>25.12387</v>
      </c>
      <c r="Q677" s="1">
        <v>6775.3829999999998</v>
      </c>
      <c r="R677" s="1" t="s">
        <v>399</v>
      </c>
      <c r="S677" s="1" t="s">
        <v>421</v>
      </c>
      <c r="T677" s="1">
        <v>55.163429999999998</v>
      </c>
      <c r="U677">
        <f t="shared" si="22"/>
        <v>2.1956581529835968</v>
      </c>
    </row>
    <row r="678" spans="1:21" x14ac:dyDescent="0.3">
      <c r="A678" s="1" t="s">
        <v>425</v>
      </c>
      <c r="B678" s="3" t="s">
        <v>686</v>
      </c>
      <c r="C678" s="1" t="s">
        <v>365</v>
      </c>
      <c r="D678" s="1" t="s">
        <v>381</v>
      </c>
      <c r="E678" s="1" t="s">
        <v>387</v>
      </c>
      <c r="F678" s="1">
        <v>414</v>
      </c>
      <c r="G678" s="1">
        <v>2350</v>
      </c>
      <c r="H678" s="1">
        <v>56.650000000000006</v>
      </c>
      <c r="I678" s="1">
        <v>0.2</v>
      </c>
      <c r="J678" s="1">
        <v>250.3656</v>
      </c>
      <c r="K678" s="1">
        <v>0.35</v>
      </c>
      <c r="L678" s="1">
        <v>40.4</v>
      </c>
      <c r="M678" s="1">
        <v>2.3556550000000001</v>
      </c>
      <c r="N678" s="1">
        <v>14.770949999999999</v>
      </c>
      <c r="O678" s="1">
        <v>0.17833221230294599</v>
      </c>
      <c r="P678">
        <f t="shared" si="21"/>
        <v>14.949282212302945</v>
      </c>
      <c r="Q678" s="1">
        <v>214.54570000000001</v>
      </c>
      <c r="R678" s="1" t="s">
        <v>398</v>
      </c>
      <c r="S678" s="1" t="s">
        <v>421</v>
      </c>
      <c r="T678" s="1">
        <v>47.84319</v>
      </c>
      <c r="U678">
        <f t="shared" si="22"/>
        <v>3.2003670357247027</v>
      </c>
    </row>
    <row r="679" spans="1:21" x14ac:dyDescent="0.3">
      <c r="A679" s="1" t="s">
        <v>425</v>
      </c>
      <c r="B679" s="3" t="s">
        <v>686</v>
      </c>
      <c r="C679" s="1" t="s">
        <v>365</v>
      </c>
      <c r="D679" s="1" t="s">
        <v>381</v>
      </c>
      <c r="E679" s="1" t="s">
        <v>391</v>
      </c>
      <c r="F679" s="1">
        <v>414</v>
      </c>
      <c r="G679" s="1">
        <v>2350</v>
      </c>
      <c r="H679" s="1">
        <v>56.650000000000006</v>
      </c>
      <c r="I679" s="1">
        <v>0.2</v>
      </c>
      <c r="J679" s="1">
        <v>250.3656</v>
      </c>
      <c r="K679" s="1">
        <v>0.35</v>
      </c>
      <c r="L679" s="1">
        <v>40.4</v>
      </c>
      <c r="M679" s="1">
        <v>2.3556550000000001</v>
      </c>
      <c r="N679" s="1">
        <v>14.770949999999999</v>
      </c>
      <c r="O679" s="1">
        <v>0.17833221230294599</v>
      </c>
      <c r="P679">
        <f t="shared" si="21"/>
        <v>14.949282212302945</v>
      </c>
      <c r="Q679" s="1">
        <v>214.54570000000001</v>
      </c>
      <c r="R679" s="1" t="s">
        <v>398</v>
      </c>
      <c r="S679" s="1" t="s">
        <v>421</v>
      </c>
      <c r="T679" s="1">
        <v>47.84319</v>
      </c>
      <c r="U679">
        <f t="shared" si="22"/>
        <v>3.2003670357247027</v>
      </c>
    </row>
    <row r="680" spans="1:21" x14ac:dyDescent="0.3">
      <c r="A680" s="1" t="s">
        <v>426</v>
      </c>
      <c r="B680" s="3" t="s">
        <v>687</v>
      </c>
      <c r="C680" s="1" t="s">
        <v>366</v>
      </c>
      <c r="D680" s="1" t="s">
        <v>379</v>
      </c>
      <c r="E680" s="1" t="s">
        <v>391</v>
      </c>
      <c r="F680" s="1">
        <v>2366.3310000000001</v>
      </c>
      <c r="G680" s="1">
        <v>5530</v>
      </c>
      <c r="H680" s="1" t="s">
        <v>396</v>
      </c>
      <c r="I680" s="1">
        <v>0.2</v>
      </c>
      <c r="J680" s="1">
        <v>250.3656</v>
      </c>
      <c r="K680" s="1">
        <v>0.6</v>
      </c>
      <c r="L680" s="1">
        <v>33</v>
      </c>
      <c r="M680" s="1">
        <v>3.3117380000000001</v>
      </c>
      <c r="N680" s="1">
        <v>22.197279999999999</v>
      </c>
      <c r="O680" s="1">
        <v>8.7297650000000004</v>
      </c>
      <c r="P680">
        <f t="shared" si="21"/>
        <v>30.927045</v>
      </c>
      <c r="Q680" s="1">
        <v>760.46450000000004</v>
      </c>
      <c r="R680" s="1" t="s">
        <v>401</v>
      </c>
      <c r="S680" s="1" t="s">
        <v>423</v>
      </c>
      <c r="T680" s="1">
        <v>24.95055</v>
      </c>
      <c r="U680">
        <f t="shared" si="22"/>
        <v>0.80675505855797092</v>
      </c>
    </row>
    <row r="681" spans="1:21" x14ac:dyDescent="0.3">
      <c r="A681" s="1" t="s">
        <v>425</v>
      </c>
      <c r="B681" s="3" t="s">
        <v>688</v>
      </c>
      <c r="C681" s="1" t="s">
        <v>324</v>
      </c>
      <c r="D681" s="1" t="s">
        <v>380</v>
      </c>
      <c r="E681" s="1" t="s">
        <v>387</v>
      </c>
      <c r="F681" s="1">
        <v>146000</v>
      </c>
      <c r="G681" s="1">
        <v>670</v>
      </c>
      <c r="H681" s="1">
        <v>50</v>
      </c>
      <c r="I681" s="1">
        <v>0.27</v>
      </c>
      <c r="J681" s="1">
        <v>81.812049999999999</v>
      </c>
      <c r="K681" s="1">
        <v>0.62</v>
      </c>
      <c r="L681" s="1">
        <v>22.5</v>
      </c>
      <c r="M681" s="1">
        <v>300</v>
      </c>
      <c r="N681" s="1">
        <v>29.745740000000001</v>
      </c>
      <c r="O681" s="1">
        <v>29.398340000000001</v>
      </c>
      <c r="P681">
        <f t="shared" si="21"/>
        <v>59.144080000000002</v>
      </c>
      <c r="Q681" s="1">
        <v>1434.1669999999999</v>
      </c>
      <c r="R681" s="1" t="s">
        <v>400</v>
      </c>
      <c r="S681" s="1" t="s">
        <v>422</v>
      </c>
      <c r="T681" s="1">
        <v>52.416559999999997</v>
      </c>
      <c r="U681">
        <f t="shared" si="22"/>
        <v>0.88625201372647944</v>
      </c>
    </row>
    <row r="682" spans="1:21" x14ac:dyDescent="0.3">
      <c r="A682" s="1" t="s">
        <v>425</v>
      </c>
      <c r="B682" s="3" t="s">
        <v>688</v>
      </c>
      <c r="C682" s="1" t="s">
        <v>324</v>
      </c>
      <c r="D682" s="1" t="s">
        <v>380</v>
      </c>
      <c r="E682" s="1" t="s">
        <v>387</v>
      </c>
      <c r="F682" s="1">
        <v>146000</v>
      </c>
      <c r="G682" s="1">
        <v>670</v>
      </c>
      <c r="H682" s="1">
        <v>50</v>
      </c>
      <c r="I682" s="1">
        <v>0.27</v>
      </c>
      <c r="J682" s="1">
        <v>81.812049999999999</v>
      </c>
      <c r="K682" s="1">
        <v>0.62</v>
      </c>
      <c r="L682" s="1">
        <v>22.5</v>
      </c>
      <c r="M682" s="1">
        <v>300</v>
      </c>
      <c r="N682" s="1">
        <v>29.745740000000001</v>
      </c>
      <c r="O682" s="1">
        <v>29.398340000000001</v>
      </c>
      <c r="P682">
        <f t="shared" si="21"/>
        <v>59.144080000000002</v>
      </c>
      <c r="Q682" s="1">
        <v>1434.1669999999999</v>
      </c>
      <c r="R682" s="1" t="s">
        <v>400</v>
      </c>
      <c r="S682" s="1" t="s">
        <v>422</v>
      </c>
      <c r="T682" s="1">
        <v>52.416559999999997</v>
      </c>
      <c r="U682">
        <f t="shared" si="22"/>
        <v>0.88625201372647944</v>
      </c>
    </row>
    <row r="683" spans="1:21" x14ac:dyDescent="0.3">
      <c r="A683" s="1" t="s">
        <v>426</v>
      </c>
      <c r="B683" s="3" t="s">
        <v>689</v>
      </c>
      <c r="C683" s="1" t="s">
        <v>333</v>
      </c>
      <c r="D683" s="1" t="s">
        <v>381</v>
      </c>
      <c r="E683" s="1" t="s">
        <v>391</v>
      </c>
      <c r="F683" s="1">
        <v>27160</v>
      </c>
      <c r="G683" s="1">
        <v>0</v>
      </c>
      <c r="H683" s="1">
        <v>0</v>
      </c>
      <c r="I683" s="1">
        <v>0.2343354</v>
      </c>
      <c r="J683" s="1">
        <v>41.74297</v>
      </c>
      <c r="K683" s="1">
        <v>0.59903450000000003</v>
      </c>
      <c r="L683" s="1">
        <v>41.036160000000002</v>
      </c>
      <c r="M683" s="1">
        <v>1.4549019999999999</v>
      </c>
      <c r="N683" s="1">
        <v>56.756709999999998</v>
      </c>
      <c r="O683" s="1">
        <v>17.891819999999999</v>
      </c>
      <c r="P683">
        <f t="shared" si="21"/>
        <v>74.648529999999994</v>
      </c>
      <c r="Q683" s="1">
        <v>545.71180000000004</v>
      </c>
      <c r="R683" s="1" t="s">
        <v>406</v>
      </c>
      <c r="S683" s="1" t="s">
        <v>421</v>
      </c>
      <c r="T683" s="1">
        <v>34.684159999999999</v>
      </c>
      <c r="U683">
        <f t="shared" si="22"/>
        <v>0.46463286015143235</v>
      </c>
    </row>
    <row r="684" spans="1:21" x14ac:dyDescent="0.3">
      <c r="A684" s="1" t="s">
        <v>426</v>
      </c>
      <c r="B684" s="3" t="s">
        <v>690</v>
      </c>
      <c r="C684" s="1" t="s">
        <v>333</v>
      </c>
      <c r="D684" s="1" t="s">
        <v>381</v>
      </c>
      <c r="E684" s="1" t="s">
        <v>391</v>
      </c>
      <c r="F684" s="1">
        <v>37850</v>
      </c>
      <c r="G684" s="1">
        <v>4520</v>
      </c>
      <c r="H684" s="1">
        <v>111.65</v>
      </c>
      <c r="I684" s="1">
        <v>0.26344689999999998</v>
      </c>
      <c r="J684" s="1">
        <v>0.03</v>
      </c>
      <c r="K684" s="1">
        <v>0.52</v>
      </c>
      <c r="L684" s="1">
        <v>35.079140000000002</v>
      </c>
      <c r="M684" s="1">
        <v>5.4459999999999997</v>
      </c>
      <c r="N684" s="1">
        <v>23.225429999999999</v>
      </c>
      <c r="O684" s="1">
        <v>7.5329220000000001</v>
      </c>
      <c r="P684">
        <f t="shared" si="21"/>
        <v>30.758351999999999</v>
      </c>
      <c r="Q684" s="1">
        <v>564.96220000000005</v>
      </c>
      <c r="R684" s="1" t="s">
        <v>406</v>
      </c>
      <c r="S684" s="1" t="s">
        <v>421</v>
      </c>
      <c r="T684" s="1">
        <v>12.090780000000001</v>
      </c>
      <c r="U684">
        <f t="shared" si="22"/>
        <v>0.39308933066374951</v>
      </c>
    </row>
    <row r="685" spans="1:21" x14ac:dyDescent="0.3">
      <c r="A685" s="1" t="s">
        <v>426</v>
      </c>
      <c r="B685" s="3" t="s">
        <v>691</v>
      </c>
      <c r="C685" s="1" t="s">
        <v>334</v>
      </c>
      <c r="D685" s="1" t="s">
        <v>379</v>
      </c>
      <c r="E685" s="1" t="s">
        <v>391</v>
      </c>
      <c r="F685" s="1">
        <v>268</v>
      </c>
      <c r="G685" s="1">
        <v>3250</v>
      </c>
      <c r="H685" s="1" t="s">
        <v>396</v>
      </c>
      <c r="I685" s="1">
        <v>0.12</v>
      </c>
      <c r="J685" s="1">
        <v>31.914149999999999</v>
      </c>
      <c r="K685" s="1">
        <v>0.46402379999999999</v>
      </c>
      <c r="L685" s="1">
        <v>18</v>
      </c>
      <c r="M685" s="1">
        <v>48.963889999999999</v>
      </c>
      <c r="N685" s="1">
        <v>14.770949999999999</v>
      </c>
      <c r="O685" s="1">
        <v>1.188582</v>
      </c>
      <c r="P685">
        <f t="shared" si="21"/>
        <v>15.959531999999999</v>
      </c>
      <c r="Q685" s="1">
        <v>214.54570000000001</v>
      </c>
      <c r="R685" s="1" t="s">
        <v>408</v>
      </c>
      <c r="S685" s="1" t="s">
        <v>424</v>
      </c>
      <c r="T685" s="1">
        <v>30.231020000000001</v>
      </c>
      <c r="U685">
        <f t="shared" si="22"/>
        <v>1.8942297305459836</v>
      </c>
    </row>
    <row r="686" spans="1:21" x14ac:dyDescent="0.3">
      <c r="A686" s="1" t="s">
        <v>426</v>
      </c>
      <c r="B686" s="3" t="s">
        <v>692</v>
      </c>
      <c r="C686" s="1" t="s">
        <v>334</v>
      </c>
      <c r="D686" s="1" t="s">
        <v>379</v>
      </c>
      <c r="E686" s="1" t="s">
        <v>391</v>
      </c>
      <c r="F686" s="1">
        <v>318.32900000000001</v>
      </c>
      <c r="G686" s="1">
        <v>0</v>
      </c>
      <c r="H686" s="1">
        <v>0</v>
      </c>
      <c r="I686" s="1">
        <v>0.223805</v>
      </c>
      <c r="J686" s="1">
        <v>477.44760000000002</v>
      </c>
      <c r="K686" s="1">
        <v>0.61525240000000003</v>
      </c>
      <c r="L686" s="1">
        <v>32.91818</v>
      </c>
      <c r="M686" s="1">
        <v>3.3117380000000001</v>
      </c>
      <c r="N686" s="1">
        <v>52.093859999999999</v>
      </c>
      <c r="O686" s="1">
        <v>67.651390000000006</v>
      </c>
      <c r="P686">
        <f t="shared" si="21"/>
        <v>119.74525</v>
      </c>
      <c r="Q686" s="1">
        <v>1303.9780000000001</v>
      </c>
      <c r="R686" s="1" t="s">
        <v>408</v>
      </c>
      <c r="S686" s="1" t="s">
        <v>424</v>
      </c>
      <c r="T686" s="1">
        <v>14.75421</v>
      </c>
      <c r="U686">
        <f t="shared" si="22"/>
        <v>0.12321332161400975</v>
      </c>
    </row>
    <row r="687" spans="1:21" x14ac:dyDescent="0.3">
      <c r="A687" s="1" t="s">
        <v>426</v>
      </c>
      <c r="B687" s="3" t="s">
        <v>693</v>
      </c>
      <c r="C687" s="1" t="s">
        <v>334</v>
      </c>
      <c r="D687" s="1" t="s">
        <v>379</v>
      </c>
      <c r="E687" s="1" t="s">
        <v>391</v>
      </c>
      <c r="F687" s="1">
        <v>9341.5869999999995</v>
      </c>
      <c r="G687" s="1">
        <v>2858</v>
      </c>
      <c r="H687" s="1">
        <v>66</v>
      </c>
      <c r="I687" s="1">
        <v>0.16</v>
      </c>
      <c r="J687" s="1">
        <v>151.13829999999999</v>
      </c>
      <c r="K687" s="1">
        <v>0.50675519999999996</v>
      </c>
      <c r="L687" s="1">
        <v>33</v>
      </c>
      <c r="M687" s="1">
        <v>2.0819700000000001</v>
      </c>
      <c r="N687" s="1">
        <v>38.245739999999998</v>
      </c>
      <c r="O687" s="1">
        <v>2.9353039999999999</v>
      </c>
      <c r="P687">
        <f t="shared" si="21"/>
        <v>41.181044</v>
      </c>
      <c r="Q687" s="1">
        <v>179.81739999999999</v>
      </c>
      <c r="R687" s="1" t="s">
        <v>408</v>
      </c>
      <c r="S687" s="1" t="s">
        <v>424</v>
      </c>
      <c r="T687" s="1">
        <v>3.7451810000000001</v>
      </c>
      <c r="U687">
        <f t="shared" si="22"/>
        <v>9.0944294661398098E-2</v>
      </c>
    </row>
    <row r="688" spans="1:21" x14ac:dyDescent="0.3">
      <c r="A688" s="1" t="s">
        <v>425</v>
      </c>
      <c r="B688" s="3" t="s">
        <v>694</v>
      </c>
      <c r="C688" s="1" t="s">
        <v>301</v>
      </c>
      <c r="D688" s="1" t="s">
        <v>380</v>
      </c>
      <c r="E688" s="1" t="s">
        <v>391</v>
      </c>
      <c r="F688" s="1">
        <v>149643.28599999999</v>
      </c>
      <c r="G688" s="1">
        <v>5500</v>
      </c>
      <c r="H688" s="1">
        <v>123.20000000000002</v>
      </c>
      <c r="I688" s="1">
        <v>0.22412460000000001</v>
      </c>
      <c r="J688" s="1">
        <v>477.44760000000002</v>
      </c>
      <c r="K688" s="1">
        <v>0.65164259999999996</v>
      </c>
      <c r="L688" s="1">
        <v>31.448740000000001</v>
      </c>
      <c r="M688" s="1">
        <v>0.39580320000000002</v>
      </c>
      <c r="N688" s="1">
        <v>49.027169999999998</v>
      </c>
      <c r="O688" s="1">
        <v>24.826350000000001</v>
      </c>
      <c r="P688">
        <f t="shared" si="21"/>
        <v>73.853520000000003</v>
      </c>
      <c r="Q688" s="1">
        <v>485.65320000000003</v>
      </c>
      <c r="R688" s="1" t="s">
        <v>399</v>
      </c>
      <c r="S688" s="1" t="s">
        <v>421</v>
      </c>
      <c r="T688" s="1">
        <v>44.648800000000001</v>
      </c>
      <c r="U688">
        <f t="shared" si="22"/>
        <v>0.60455886192019015</v>
      </c>
    </row>
    <row r="689" spans="1:21" x14ac:dyDescent="0.3">
      <c r="A689" s="1" t="s">
        <v>426</v>
      </c>
      <c r="B689" s="3" t="s">
        <v>695</v>
      </c>
      <c r="C689" s="1" t="s">
        <v>341</v>
      </c>
      <c r="D689" s="1" t="s">
        <v>379</v>
      </c>
      <c r="E689" s="1" t="s">
        <v>391</v>
      </c>
      <c r="F689" s="1">
        <v>12827.147999999999</v>
      </c>
      <c r="G689" s="1">
        <v>3712</v>
      </c>
      <c r="H689" s="1" t="s">
        <v>396</v>
      </c>
      <c r="I689" s="1">
        <v>0.18706229999999999</v>
      </c>
      <c r="J689" s="1">
        <v>108.4615</v>
      </c>
      <c r="K689" s="1">
        <v>0.502529</v>
      </c>
      <c r="L689" s="1">
        <v>36.5</v>
      </c>
      <c r="M689" s="1">
        <v>1.37113</v>
      </c>
      <c r="N689" s="1">
        <v>40.893230000000003</v>
      </c>
      <c r="O689" s="1">
        <v>17.6736</v>
      </c>
      <c r="P689">
        <f t="shared" si="21"/>
        <v>58.566830000000003</v>
      </c>
      <c r="Q689" s="1">
        <v>1423.566</v>
      </c>
      <c r="R689" s="1" t="s">
        <v>401</v>
      </c>
      <c r="S689" s="1" t="s">
        <v>423</v>
      </c>
      <c r="T689" s="1">
        <v>30.044640000000001</v>
      </c>
      <c r="U689">
        <f t="shared" si="22"/>
        <v>0.51299754485602178</v>
      </c>
    </row>
    <row r="690" spans="1:21" x14ac:dyDescent="0.3">
      <c r="A690" s="1" t="s">
        <v>426</v>
      </c>
      <c r="B690" s="3" t="s">
        <v>696</v>
      </c>
      <c r="C690" s="1" t="s">
        <v>341</v>
      </c>
      <c r="D690" s="1" t="s">
        <v>379</v>
      </c>
      <c r="E690" s="1" t="s">
        <v>391</v>
      </c>
      <c r="F690" s="1">
        <v>2024.14</v>
      </c>
      <c r="G690" s="1">
        <v>3557</v>
      </c>
      <c r="H690" s="1" t="s">
        <v>396</v>
      </c>
      <c r="I690" s="1">
        <v>0.2287698</v>
      </c>
      <c r="J690" s="1">
        <v>61.496969999999997</v>
      </c>
      <c r="K690" s="1">
        <v>0.41700340000000002</v>
      </c>
      <c r="L690" s="1">
        <v>33.5</v>
      </c>
      <c r="M690" s="1">
        <v>5.5851639999999998</v>
      </c>
      <c r="N690" s="1">
        <v>39.2303</v>
      </c>
      <c r="O690" s="1">
        <v>3.8533979999999999</v>
      </c>
      <c r="P690">
        <f t="shared" si="21"/>
        <v>43.083697999999998</v>
      </c>
      <c r="Q690" s="1">
        <v>100.5022</v>
      </c>
      <c r="R690" s="1" t="s">
        <v>401</v>
      </c>
      <c r="S690" s="1" t="s">
        <v>423</v>
      </c>
      <c r="T690" s="1">
        <v>3.8173370000000002</v>
      </c>
      <c r="U690">
        <f t="shared" si="22"/>
        <v>8.8602816777705581E-2</v>
      </c>
    </row>
    <row r="691" spans="1:21" x14ac:dyDescent="0.3">
      <c r="A691" s="1" t="s">
        <v>426</v>
      </c>
      <c r="B691" s="3" t="s">
        <v>697</v>
      </c>
      <c r="C691" s="1" t="s">
        <v>341</v>
      </c>
      <c r="D691" s="1" t="s">
        <v>379</v>
      </c>
      <c r="E691" s="1" t="s">
        <v>391</v>
      </c>
      <c r="F691" s="1">
        <v>12222.057000000001</v>
      </c>
      <c r="G691" s="1">
        <v>1820</v>
      </c>
      <c r="H691" s="1" t="s">
        <v>396</v>
      </c>
      <c r="I691" s="1">
        <v>0.3</v>
      </c>
      <c r="J691" s="1">
        <v>127.5718</v>
      </c>
      <c r="K691" s="1">
        <v>0.66413049999999996</v>
      </c>
      <c r="L691" s="1">
        <v>32.4</v>
      </c>
      <c r="M691" s="1">
        <v>3.3117380000000001</v>
      </c>
      <c r="N691" s="1">
        <v>28.048829999999999</v>
      </c>
      <c r="O691" s="1">
        <v>8.6499629999999996</v>
      </c>
      <c r="P691">
        <f t="shared" si="21"/>
        <v>36.698792999999995</v>
      </c>
      <c r="Q691" s="1">
        <v>553.08280000000002</v>
      </c>
      <c r="R691" s="1" t="s">
        <v>401</v>
      </c>
      <c r="S691" s="1" t="s">
        <v>423</v>
      </c>
      <c r="T691" s="1">
        <v>14.52933</v>
      </c>
      <c r="U691">
        <f t="shared" si="22"/>
        <v>0.39590757112911046</v>
      </c>
    </row>
    <row r="692" spans="1:21" x14ac:dyDescent="0.3">
      <c r="A692" s="1" t="s">
        <v>426</v>
      </c>
      <c r="B692" s="3" t="s">
        <v>698</v>
      </c>
      <c r="C692" s="1" t="s">
        <v>341</v>
      </c>
      <c r="D692" s="1" t="s">
        <v>379</v>
      </c>
      <c r="E692" s="1" t="s">
        <v>391</v>
      </c>
      <c r="F692" s="1">
        <v>1203</v>
      </c>
      <c r="G692" s="1">
        <v>4270</v>
      </c>
      <c r="H692" s="1" t="s">
        <v>396</v>
      </c>
      <c r="I692" s="1">
        <v>0.2694454</v>
      </c>
      <c r="J692" s="1">
        <v>141.60130000000001</v>
      </c>
      <c r="K692" s="1">
        <v>0.64278420000000003</v>
      </c>
      <c r="L692" s="1">
        <v>34.4</v>
      </c>
      <c r="M692" s="1">
        <v>5.6195139999999997</v>
      </c>
      <c r="N692" s="1">
        <v>31.756460000000001</v>
      </c>
      <c r="O692" s="1">
        <v>0.17395240000000001</v>
      </c>
      <c r="P692">
        <f t="shared" si="21"/>
        <v>31.930412400000002</v>
      </c>
      <c r="Q692" s="1">
        <v>184.15119999999999</v>
      </c>
      <c r="R692" s="1" t="s">
        <v>401</v>
      </c>
      <c r="S692" s="1" t="s">
        <v>423</v>
      </c>
      <c r="T692" s="1">
        <v>-1.5385380000000001E-2</v>
      </c>
      <c r="U692">
        <f t="shared" si="22"/>
        <v>-4.8184094233621609E-4</v>
      </c>
    </row>
    <row r="693" spans="1:21" x14ac:dyDescent="0.3">
      <c r="A693" s="1" t="s">
        <v>426</v>
      </c>
      <c r="B693" s="3" t="s">
        <v>699</v>
      </c>
      <c r="C693" s="1" t="s">
        <v>341</v>
      </c>
      <c r="D693" s="1" t="s">
        <v>379</v>
      </c>
      <c r="E693" s="1" t="s">
        <v>391</v>
      </c>
      <c r="F693" s="1">
        <v>6843.0010000000002</v>
      </c>
      <c r="G693" s="1">
        <v>5791</v>
      </c>
      <c r="H693" s="1">
        <v>148.9</v>
      </c>
      <c r="I693" s="1">
        <v>0.17</v>
      </c>
      <c r="J693" s="1">
        <v>34.175060000000002</v>
      </c>
      <c r="K693" s="1">
        <v>0.50191229999999998</v>
      </c>
      <c r="L693" s="1">
        <v>41.3</v>
      </c>
      <c r="M693" s="1">
        <v>0.60339410000000004</v>
      </c>
      <c r="N693" s="1">
        <v>24.742419999999999</v>
      </c>
      <c r="O693" s="1">
        <v>19.482379999999999</v>
      </c>
      <c r="P693">
        <f t="shared" si="21"/>
        <v>44.224800000000002</v>
      </c>
      <c r="Q693" s="1">
        <v>284.07839999999999</v>
      </c>
      <c r="R693" s="1" t="s">
        <v>401</v>
      </c>
      <c r="S693" s="1" t="s">
        <v>423</v>
      </c>
      <c r="T693" s="1">
        <v>33.455419999999997</v>
      </c>
      <c r="U693">
        <f t="shared" si="22"/>
        <v>0.75648550134766002</v>
      </c>
    </row>
    <row r="694" spans="1:21" x14ac:dyDescent="0.3">
      <c r="A694" s="1" t="s">
        <v>426</v>
      </c>
      <c r="B694" s="3" t="s">
        <v>700</v>
      </c>
      <c r="C694" s="1" t="s">
        <v>341</v>
      </c>
      <c r="D694" s="1" t="s">
        <v>379</v>
      </c>
      <c r="E694" s="1" t="s">
        <v>391</v>
      </c>
      <c r="F694" s="1">
        <v>2037</v>
      </c>
      <c r="G694" s="1">
        <v>2980</v>
      </c>
      <c r="H694" s="1" t="s">
        <v>396</v>
      </c>
      <c r="I694" s="1">
        <v>0.26</v>
      </c>
      <c r="J694" s="1">
        <v>3700</v>
      </c>
      <c r="K694" s="1">
        <v>0.4288305</v>
      </c>
      <c r="L694" s="1">
        <v>36</v>
      </c>
      <c r="M694" s="1">
        <v>1.37113</v>
      </c>
      <c r="N694" s="1">
        <v>24.50712</v>
      </c>
      <c r="O694" s="1">
        <v>6.74221</v>
      </c>
      <c r="P694">
        <f t="shared" si="21"/>
        <v>31.24933</v>
      </c>
      <c r="Q694" s="1">
        <v>434.05169999999998</v>
      </c>
      <c r="R694" s="1" t="s">
        <v>401</v>
      </c>
      <c r="S694" s="1" t="s">
        <v>423</v>
      </c>
      <c r="T694" s="1">
        <v>8.9676629999999999</v>
      </c>
      <c r="U694">
        <f t="shared" si="22"/>
        <v>0.2869713686661442</v>
      </c>
    </row>
    <row r="695" spans="1:21" x14ac:dyDescent="0.3">
      <c r="A695" s="1" t="s">
        <v>426</v>
      </c>
      <c r="B695" s="3" t="s">
        <v>701</v>
      </c>
      <c r="C695" s="1" t="s">
        <v>341</v>
      </c>
      <c r="D695" s="1" t="s">
        <v>379</v>
      </c>
      <c r="E695" s="1" t="s">
        <v>391</v>
      </c>
      <c r="F695" s="1">
        <v>42966.951999999997</v>
      </c>
      <c r="G695" s="1">
        <v>4205</v>
      </c>
      <c r="H695" s="1" t="s">
        <v>396</v>
      </c>
      <c r="I695" s="1">
        <v>0.24255160000000001</v>
      </c>
      <c r="J695" s="1">
        <v>43.711410000000001</v>
      </c>
      <c r="K695" s="1">
        <v>0.56806449999999997</v>
      </c>
      <c r="L695" s="1">
        <v>38.799999999999997</v>
      </c>
      <c r="M695" s="1">
        <v>1.080068</v>
      </c>
      <c r="N695" s="1">
        <v>28.27928</v>
      </c>
      <c r="O695" s="1">
        <v>4.8976550000000003</v>
      </c>
      <c r="P695">
        <f t="shared" si="21"/>
        <v>33.176935</v>
      </c>
      <c r="Q695" s="1">
        <v>356.30220000000003</v>
      </c>
      <c r="R695" s="1" t="s">
        <v>401</v>
      </c>
      <c r="S695" s="1" t="s">
        <v>423</v>
      </c>
      <c r="T695" s="1">
        <v>17.314080000000001</v>
      </c>
      <c r="U695">
        <f t="shared" si="22"/>
        <v>0.52187099260374714</v>
      </c>
    </row>
    <row r="696" spans="1:21" x14ac:dyDescent="0.3">
      <c r="A696" s="1" t="s">
        <v>426</v>
      </c>
      <c r="B696" s="3" t="s">
        <v>702</v>
      </c>
      <c r="C696" s="1" t="s">
        <v>341</v>
      </c>
      <c r="D696" s="1" t="s">
        <v>379</v>
      </c>
      <c r="E696" s="1" t="s">
        <v>391</v>
      </c>
      <c r="F696" s="1">
        <v>1455.595</v>
      </c>
      <c r="G696" s="1">
        <v>2460</v>
      </c>
      <c r="H696" s="1" t="s">
        <v>396</v>
      </c>
      <c r="I696" s="1">
        <v>0.29498489999999999</v>
      </c>
      <c r="J696" s="1">
        <v>1157.768</v>
      </c>
      <c r="K696" s="1">
        <v>0.64763979999999999</v>
      </c>
      <c r="L696" s="1">
        <v>37</v>
      </c>
      <c r="M696" s="1">
        <v>3.4236970000000002</v>
      </c>
      <c r="N696" s="1">
        <v>21.936789999999998</v>
      </c>
      <c r="O696" s="1">
        <v>9.2056500000000003</v>
      </c>
      <c r="P696">
        <f t="shared" si="21"/>
        <v>31.142440000000001</v>
      </c>
      <c r="Q696" s="1">
        <v>421.2355</v>
      </c>
      <c r="R696" s="1" t="s">
        <v>401</v>
      </c>
      <c r="S696" s="1" t="s">
        <v>423</v>
      </c>
      <c r="T696" s="1">
        <v>37.013710000000003</v>
      </c>
      <c r="U696">
        <f t="shared" si="22"/>
        <v>1.1885295436067309</v>
      </c>
    </row>
    <row r="697" spans="1:21" x14ac:dyDescent="0.3">
      <c r="A697" s="1" t="s">
        <v>426</v>
      </c>
      <c r="B697" s="3" t="s">
        <v>703</v>
      </c>
      <c r="C697" s="1" t="s">
        <v>368</v>
      </c>
      <c r="D697" s="1" t="s">
        <v>381</v>
      </c>
      <c r="E697" s="1" t="s">
        <v>391</v>
      </c>
      <c r="F697" s="1">
        <v>753</v>
      </c>
      <c r="G697" s="1">
        <v>9594</v>
      </c>
      <c r="H697" s="1">
        <v>97.9</v>
      </c>
      <c r="I697" s="1">
        <v>0.16</v>
      </c>
      <c r="J697" s="1">
        <v>160</v>
      </c>
      <c r="K697" s="1">
        <v>0.74948599999999999</v>
      </c>
      <c r="L697" s="1">
        <v>43.420200000000001</v>
      </c>
      <c r="M697" s="1">
        <v>2.324E-2</v>
      </c>
      <c r="N697" s="1">
        <v>22.060130000000001</v>
      </c>
      <c r="O697" s="1">
        <v>3.0238849999999999</v>
      </c>
      <c r="P697">
        <f t="shared" si="21"/>
        <v>25.084015000000001</v>
      </c>
      <c r="Q697" s="1">
        <v>255.8218</v>
      </c>
      <c r="R697" s="1" t="s">
        <v>408</v>
      </c>
      <c r="S697" s="1" t="s">
        <v>424</v>
      </c>
      <c r="T697" s="1">
        <v>12.537649999999999</v>
      </c>
      <c r="U697">
        <f t="shared" si="22"/>
        <v>0.49982628379069294</v>
      </c>
    </row>
    <row r="698" spans="1:21" x14ac:dyDescent="0.3">
      <c r="A698" s="1" t="s">
        <v>426</v>
      </c>
      <c r="B698" s="3" t="s">
        <v>704</v>
      </c>
      <c r="C698" s="1" t="s">
        <v>368</v>
      </c>
      <c r="D698" s="1" t="s">
        <v>381</v>
      </c>
      <c r="E698" s="1" t="s">
        <v>391</v>
      </c>
      <c r="F698" s="1">
        <v>6196</v>
      </c>
      <c r="G698" s="1">
        <v>6878</v>
      </c>
      <c r="H698" s="1">
        <v>70.400000000000006</v>
      </c>
      <c r="I698" s="1">
        <v>0.13</v>
      </c>
      <c r="J698" s="1">
        <v>29</v>
      </c>
      <c r="K698" s="1">
        <v>0.75</v>
      </c>
      <c r="L698" s="1">
        <v>58</v>
      </c>
      <c r="M698" s="1">
        <v>0.1022</v>
      </c>
      <c r="N698" s="1">
        <v>24.763639999999999</v>
      </c>
      <c r="O698" s="1">
        <v>1.1373800000000001</v>
      </c>
      <c r="P698">
        <f t="shared" si="21"/>
        <v>25.901019999999999</v>
      </c>
      <c r="Q698" s="1">
        <v>371.56060000000002</v>
      </c>
      <c r="R698" s="1" t="s">
        <v>743</v>
      </c>
      <c r="S698" s="1" t="s">
        <v>424</v>
      </c>
      <c r="T698" s="1">
        <v>3.9215990000000001</v>
      </c>
      <c r="U698">
        <f t="shared" si="22"/>
        <v>0.15140712605140647</v>
      </c>
    </row>
    <row r="699" spans="1:21" x14ac:dyDescent="0.3">
      <c r="A699" s="1" t="s">
        <v>426</v>
      </c>
      <c r="B699" s="3" t="s">
        <v>705</v>
      </c>
      <c r="C699" s="1" t="s">
        <v>733</v>
      </c>
      <c r="D699" s="1" t="s">
        <v>379</v>
      </c>
      <c r="E699" s="1" t="s">
        <v>391</v>
      </c>
      <c r="F699" s="1">
        <v>17420</v>
      </c>
      <c r="G699" s="1">
        <v>5052</v>
      </c>
      <c r="H699" s="1" t="s">
        <v>396</v>
      </c>
      <c r="I699" s="1">
        <v>0.17252529999999999</v>
      </c>
      <c r="J699" s="1">
        <v>14.555099999999999</v>
      </c>
      <c r="K699" s="1">
        <v>0.51369350000000003</v>
      </c>
      <c r="L699" s="1">
        <v>46</v>
      </c>
      <c r="M699" s="1">
        <v>0.45540649999999999</v>
      </c>
      <c r="N699" s="1">
        <v>26.523499999999999</v>
      </c>
      <c r="O699" s="1">
        <v>35.1858</v>
      </c>
      <c r="P699">
        <f t="shared" si="21"/>
        <v>61.709299999999999</v>
      </c>
      <c r="Q699" s="1">
        <v>906.9203</v>
      </c>
      <c r="R699" s="1" t="s">
        <v>401</v>
      </c>
      <c r="S699" s="1" t="s">
        <v>423</v>
      </c>
      <c r="T699" s="1">
        <v>55.135539999999999</v>
      </c>
      <c r="U699">
        <f t="shared" si="22"/>
        <v>0.89347213467013886</v>
      </c>
    </row>
    <row r="700" spans="1:21" x14ac:dyDescent="0.3">
      <c r="A700" s="1" t="s">
        <v>425</v>
      </c>
      <c r="B700" s="3" t="s">
        <v>706</v>
      </c>
      <c r="C700" s="1" t="s">
        <v>301</v>
      </c>
      <c r="D700" s="1" t="s">
        <v>380</v>
      </c>
      <c r="E700" s="1" t="s">
        <v>383</v>
      </c>
      <c r="F700" s="1">
        <v>100000</v>
      </c>
      <c r="G700" s="1">
        <v>5700</v>
      </c>
      <c r="H700" s="1">
        <v>114.4</v>
      </c>
      <c r="I700" s="1">
        <v>0.2168564</v>
      </c>
      <c r="J700" s="1">
        <v>880.524</v>
      </c>
      <c r="K700" s="1">
        <v>0.57389950000000001</v>
      </c>
      <c r="L700" s="1">
        <v>32.133659999999999</v>
      </c>
      <c r="M700" s="1">
        <v>0.35958390000000001</v>
      </c>
      <c r="N700" s="1">
        <v>10.84196</v>
      </c>
      <c r="O700" s="1">
        <v>42.341909999999999</v>
      </c>
      <c r="P700">
        <f t="shared" si="21"/>
        <v>53.183869999999999</v>
      </c>
      <c r="Q700" s="1">
        <v>2275.6959999999999</v>
      </c>
      <c r="R700" s="1" t="s">
        <v>399</v>
      </c>
      <c r="S700" s="1" t="s">
        <v>421</v>
      </c>
      <c r="T700" s="1">
        <v>17.326149999999998</v>
      </c>
      <c r="U700">
        <f t="shared" si="22"/>
        <v>0.32577828578476892</v>
      </c>
    </row>
    <row r="701" spans="1:21" x14ac:dyDescent="0.3">
      <c r="A701" s="1" t="s">
        <v>426</v>
      </c>
      <c r="B701" s="3" t="s">
        <v>707</v>
      </c>
      <c r="C701" s="1" t="s">
        <v>728</v>
      </c>
      <c r="D701" s="1" t="s">
        <v>379</v>
      </c>
      <c r="E701" s="1" t="s">
        <v>391</v>
      </c>
      <c r="F701" s="1">
        <v>10567</v>
      </c>
      <c r="G701" s="1">
        <v>1342</v>
      </c>
      <c r="H701" s="1" t="s">
        <v>396</v>
      </c>
      <c r="I701" s="1">
        <v>0.3</v>
      </c>
      <c r="J701" s="1">
        <v>127.5718</v>
      </c>
      <c r="K701" s="1">
        <v>0.6</v>
      </c>
      <c r="L701" s="1">
        <v>30</v>
      </c>
      <c r="M701" s="1">
        <v>3.0790630000000001</v>
      </c>
      <c r="N701" s="1">
        <v>8.1744540000000008</v>
      </c>
      <c r="O701" s="1">
        <v>4.9822639999999998</v>
      </c>
      <c r="P701">
        <f t="shared" si="21"/>
        <v>13.156718000000001</v>
      </c>
      <c r="Q701" s="1">
        <v>1549.19</v>
      </c>
      <c r="R701" s="1" t="s">
        <v>401</v>
      </c>
      <c r="S701" s="1" t="s">
        <v>423</v>
      </c>
      <c r="T701" s="1">
        <v>13.529769999999999</v>
      </c>
      <c r="U701">
        <f t="shared" si="22"/>
        <v>1.0283544877985527</v>
      </c>
    </row>
    <row r="702" spans="1:21" x14ac:dyDescent="0.3">
      <c r="A702" s="1" t="s">
        <v>426</v>
      </c>
      <c r="B702" s="3" t="s">
        <v>708</v>
      </c>
      <c r="C702" s="1" t="s">
        <v>728</v>
      </c>
      <c r="D702" s="1" t="s">
        <v>379</v>
      </c>
      <c r="E702" s="1" t="s">
        <v>391</v>
      </c>
      <c r="F702" s="1">
        <v>8209</v>
      </c>
      <c r="G702" s="1">
        <v>1900</v>
      </c>
      <c r="H702" s="1">
        <v>79.400000000000006</v>
      </c>
      <c r="I702" s="1">
        <v>0.28000000000000003</v>
      </c>
      <c r="J702" s="1">
        <v>153.0479</v>
      </c>
      <c r="K702" s="1">
        <v>0.7</v>
      </c>
      <c r="L702" s="1">
        <v>37.6</v>
      </c>
      <c r="M702" s="1">
        <v>12</v>
      </c>
      <c r="N702" s="1">
        <v>38.019750000000002</v>
      </c>
      <c r="O702" s="1">
        <v>13.682969999999999</v>
      </c>
      <c r="P702">
        <f t="shared" si="21"/>
        <v>51.702719999999999</v>
      </c>
      <c r="Q702" s="1">
        <v>492.8802</v>
      </c>
      <c r="R702" s="1" t="s">
        <v>401</v>
      </c>
      <c r="S702" s="1" t="s">
        <v>423</v>
      </c>
      <c r="T702" s="1">
        <v>20.077300000000001</v>
      </c>
      <c r="U702">
        <f t="shared" si="22"/>
        <v>0.38832192967797441</v>
      </c>
    </row>
    <row r="703" spans="1:21" x14ac:dyDescent="0.3">
      <c r="A703" s="1" t="s">
        <v>425</v>
      </c>
      <c r="B703" s="3" t="s">
        <v>709</v>
      </c>
      <c r="C703" s="1" t="s">
        <v>345</v>
      </c>
      <c r="D703" s="1" t="s">
        <v>379</v>
      </c>
      <c r="E703" s="1" t="s">
        <v>391</v>
      </c>
      <c r="F703" s="1">
        <v>101.58199999999999</v>
      </c>
      <c r="G703" s="1">
        <v>4500</v>
      </c>
      <c r="H703" s="1" t="s">
        <v>396</v>
      </c>
      <c r="I703" s="1">
        <v>0.3</v>
      </c>
      <c r="J703" s="1">
        <v>127.5718</v>
      </c>
      <c r="K703" s="1">
        <v>0.65326669999999998</v>
      </c>
      <c r="L703" s="1">
        <v>32.571199999999997</v>
      </c>
      <c r="M703" s="1">
        <v>3.3117380000000001</v>
      </c>
      <c r="N703" s="1">
        <v>35.120240000000003</v>
      </c>
      <c r="O703" s="1">
        <v>20.048580000000001</v>
      </c>
      <c r="P703">
        <f t="shared" si="21"/>
        <v>55.168820000000004</v>
      </c>
      <c r="Q703" s="1">
        <v>2585.8429999999998</v>
      </c>
      <c r="R703" s="1" t="s">
        <v>403</v>
      </c>
      <c r="S703" s="1" t="s">
        <v>423</v>
      </c>
      <c r="T703" s="1">
        <v>30.360720000000001</v>
      </c>
      <c r="U703">
        <f t="shared" si="22"/>
        <v>0.55032389672282278</v>
      </c>
    </row>
    <row r="704" spans="1:21" x14ac:dyDescent="0.3">
      <c r="A704" s="1" t="s">
        <v>425</v>
      </c>
      <c r="B704" s="3" t="s">
        <v>710</v>
      </c>
      <c r="C704" s="1" t="s">
        <v>345</v>
      </c>
      <c r="D704" s="1" t="s">
        <v>379</v>
      </c>
      <c r="E704" s="1" t="s">
        <v>391</v>
      </c>
      <c r="F704" s="1">
        <v>463.2</v>
      </c>
      <c r="G704" s="1">
        <v>7940</v>
      </c>
      <c r="H704" s="1" t="s">
        <v>396</v>
      </c>
      <c r="I704" s="1">
        <v>0.22831879999999999</v>
      </c>
      <c r="J704" s="1">
        <v>61.496969999999997</v>
      </c>
      <c r="K704" s="1">
        <v>0.5487341</v>
      </c>
      <c r="L704" s="1">
        <v>35</v>
      </c>
      <c r="M704" s="1">
        <v>12.19271</v>
      </c>
      <c r="N704" s="1">
        <v>54.302590000000002</v>
      </c>
      <c r="O704" s="1">
        <v>13.27942</v>
      </c>
      <c r="P704">
        <f t="shared" si="21"/>
        <v>67.582009999999997</v>
      </c>
      <c r="Q704" s="1">
        <v>728.58579999999995</v>
      </c>
      <c r="R704" s="1" t="s">
        <v>403</v>
      </c>
      <c r="S704" s="1" t="s">
        <v>423</v>
      </c>
      <c r="T704" s="1">
        <v>30.68966</v>
      </c>
      <c r="U704">
        <f t="shared" si="22"/>
        <v>0.45410990291647141</v>
      </c>
    </row>
    <row r="705" spans="1:21" x14ac:dyDescent="0.3">
      <c r="A705" s="1" t="s">
        <v>426</v>
      </c>
      <c r="B705" s="3" t="s">
        <v>711</v>
      </c>
      <c r="C705" s="1" t="s">
        <v>346</v>
      </c>
      <c r="D705" s="1" t="s">
        <v>379</v>
      </c>
      <c r="E705" s="1" t="s">
        <v>391</v>
      </c>
      <c r="F705" s="1">
        <v>654.57399999999996</v>
      </c>
      <c r="G705" s="1">
        <v>4203</v>
      </c>
      <c r="H705" s="1" t="s">
        <v>396</v>
      </c>
      <c r="I705" s="1">
        <v>0.16</v>
      </c>
      <c r="J705" s="1">
        <v>151.13829999999999</v>
      </c>
      <c r="K705" s="1">
        <v>0.62895029999999996</v>
      </c>
      <c r="L705" s="1">
        <v>44</v>
      </c>
      <c r="M705" s="1">
        <v>0.86602440000000003</v>
      </c>
      <c r="N705" s="1">
        <v>30.413630000000001</v>
      </c>
      <c r="O705" s="1">
        <v>5.271102</v>
      </c>
      <c r="P705">
        <f t="shared" si="21"/>
        <v>35.684732000000004</v>
      </c>
      <c r="Q705" s="1">
        <v>273.49630000000002</v>
      </c>
      <c r="R705" s="1" t="s">
        <v>398</v>
      </c>
      <c r="S705" s="1" t="s">
        <v>421</v>
      </c>
      <c r="T705" s="1">
        <v>11.224309999999999</v>
      </c>
      <c r="U705">
        <f t="shared" si="22"/>
        <v>0.31454096390579583</v>
      </c>
    </row>
    <row r="706" spans="1:21" x14ac:dyDescent="0.3">
      <c r="A706" s="1" t="s">
        <v>426</v>
      </c>
      <c r="B706" s="3" t="s">
        <v>712</v>
      </c>
      <c r="C706" s="1" t="s">
        <v>346</v>
      </c>
      <c r="D706" s="1" t="s">
        <v>379</v>
      </c>
      <c r="E706" s="1" t="s">
        <v>391</v>
      </c>
      <c r="F706" s="1">
        <v>814</v>
      </c>
      <c r="G706" s="1">
        <v>0</v>
      </c>
      <c r="H706" s="1">
        <v>0</v>
      </c>
      <c r="I706" s="1">
        <v>0.213981</v>
      </c>
      <c r="J706" s="1">
        <v>132.66800000000001</v>
      </c>
      <c r="K706" s="1">
        <v>0.56162639999999997</v>
      </c>
      <c r="L706" s="1">
        <v>38.040080000000003</v>
      </c>
      <c r="M706" s="1">
        <v>1.080068</v>
      </c>
      <c r="N706" s="1">
        <v>21.588349999999998</v>
      </c>
      <c r="O706" s="1">
        <v>8.1350770000000008</v>
      </c>
      <c r="P706">
        <f t="shared" si="21"/>
        <v>29.723427000000001</v>
      </c>
      <c r="Q706" s="1">
        <v>241.6174</v>
      </c>
      <c r="R706" s="1" t="s">
        <v>398</v>
      </c>
      <c r="S706" s="1" t="s">
        <v>421</v>
      </c>
      <c r="T706" s="1">
        <v>28.586110000000001</v>
      </c>
      <c r="U706">
        <f t="shared" si="22"/>
        <v>0.96173667995954848</v>
      </c>
    </row>
    <row r="707" spans="1:21" x14ac:dyDescent="0.3">
      <c r="A707" s="1" t="s">
        <v>426</v>
      </c>
      <c r="B707" s="3" t="s">
        <v>713</v>
      </c>
      <c r="C707" s="1" t="s">
        <v>346</v>
      </c>
      <c r="D707" s="1" t="s">
        <v>379</v>
      </c>
      <c r="E707" s="1" t="s">
        <v>391</v>
      </c>
      <c r="F707" s="1">
        <v>880.23800000000006</v>
      </c>
      <c r="G707" s="1">
        <v>3750</v>
      </c>
      <c r="H707" s="1" t="s">
        <v>396</v>
      </c>
      <c r="I707" s="1">
        <v>0.19047459999999999</v>
      </c>
      <c r="J707" s="1">
        <v>123.6584</v>
      </c>
      <c r="K707" s="1">
        <v>0.36990960000000001</v>
      </c>
      <c r="L707" s="1">
        <v>36</v>
      </c>
      <c r="M707" s="1">
        <v>1.37113</v>
      </c>
      <c r="N707" s="1">
        <v>14.796530000000001</v>
      </c>
      <c r="O707" s="1">
        <v>29.638020000000001</v>
      </c>
      <c r="P707">
        <f t="shared" ref="P707:P770" si="23">N707+O707</f>
        <v>44.434550000000002</v>
      </c>
      <c r="Q707" s="1">
        <v>325.08510000000001</v>
      </c>
      <c r="R707" s="1" t="s">
        <v>398</v>
      </c>
      <c r="S707" s="1" t="s">
        <v>421</v>
      </c>
      <c r="T707" s="1">
        <v>60.404690000000002</v>
      </c>
      <c r="U707">
        <f t="shared" si="22"/>
        <v>1.3594081632423418</v>
      </c>
    </row>
    <row r="708" spans="1:21" x14ac:dyDescent="0.3">
      <c r="A708" s="1" t="s">
        <v>425</v>
      </c>
      <c r="B708" s="3" t="s">
        <v>714</v>
      </c>
      <c r="C708" s="1" t="s">
        <v>301</v>
      </c>
      <c r="D708" s="1" t="s">
        <v>380</v>
      </c>
      <c r="E708" s="1" t="s">
        <v>383</v>
      </c>
      <c r="F708" s="1">
        <v>940</v>
      </c>
      <c r="G708" s="1">
        <v>3000</v>
      </c>
      <c r="H708" s="1">
        <v>83.050000000000011</v>
      </c>
      <c r="I708" s="1">
        <v>0.17769209999999999</v>
      </c>
      <c r="J708" s="1">
        <v>264.57780000000002</v>
      </c>
      <c r="K708" s="1">
        <v>0.58299599999999996</v>
      </c>
      <c r="L708" s="1">
        <v>34.578710000000001</v>
      </c>
      <c r="M708" s="1">
        <v>6.503253</v>
      </c>
      <c r="N708" s="1">
        <v>26.557939999999999</v>
      </c>
      <c r="O708" s="1">
        <v>84.408379999999994</v>
      </c>
      <c r="P708">
        <f t="shared" si="23"/>
        <v>110.96632</v>
      </c>
      <c r="Q708" s="1">
        <v>1421.94</v>
      </c>
      <c r="R708" s="1" t="s">
        <v>399</v>
      </c>
      <c r="S708" s="1" t="s">
        <v>421</v>
      </c>
      <c r="T708" s="1">
        <v>-0.75258800000000003</v>
      </c>
      <c r="U708">
        <f t="shared" si="22"/>
        <v>-6.7821299291532791E-3</v>
      </c>
    </row>
    <row r="709" spans="1:21" x14ac:dyDescent="0.3">
      <c r="A709" s="1" t="s">
        <v>425</v>
      </c>
      <c r="B709" s="3" t="s">
        <v>269</v>
      </c>
      <c r="C709" s="1" t="s">
        <v>320</v>
      </c>
      <c r="D709" s="1" t="s">
        <v>379</v>
      </c>
      <c r="E709" s="1" t="s">
        <v>391</v>
      </c>
      <c r="F709" s="1">
        <v>415832.43300000002</v>
      </c>
      <c r="G709" s="1">
        <v>0</v>
      </c>
      <c r="H709" s="1">
        <v>0</v>
      </c>
      <c r="I709" s="1">
        <v>0.24269969999999999</v>
      </c>
      <c r="J709" s="1">
        <v>43.711410000000001</v>
      </c>
      <c r="K709" s="1">
        <v>0.59655440000000004</v>
      </c>
      <c r="L709" s="1">
        <v>38.96311</v>
      </c>
      <c r="M709" s="1">
        <v>1.080068</v>
      </c>
      <c r="N709" s="1">
        <v>9.9145430000000001</v>
      </c>
      <c r="O709" s="1">
        <v>8.558783</v>
      </c>
      <c r="P709">
        <f t="shared" si="23"/>
        <v>18.473326</v>
      </c>
      <c r="Q709" s="1">
        <v>2369.9740000000002</v>
      </c>
      <c r="R709" s="1" t="s">
        <v>410</v>
      </c>
      <c r="S709" s="1" t="s">
        <v>422</v>
      </c>
      <c r="T709" s="1">
        <v>75.65943</v>
      </c>
      <c r="U709">
        <f t="shared" si="22"/>
        <v>4.0956041159020309</v>
      </c>
    </row>
    <row r="710" spans="1:21" x14ac:dyDescent="0.3">
      <c r="A710" s="1" t="s">
        <v>425</v>
      </c>
      <c r="B710" s="3" t="s">
        <v>276</v>
      </c>
      <c r="C710" s="1" t="s">
        <v>336</v>
      </c>
      <c r="D710" s="1" t="s">
        <v>380</v>
      </c>
      <c r="E710" s="1" t="s">
        <v>387</v>
      </c>
      <c r="F710" s="1">
        <v>112451</v>
      </c>
      <c r="G710" s="1">
        <v>0</v>
      </c>
      <c r="H710" s="1">
        <v>0</v>
      </c>
      <c r="I710" s="1">
        <v>0.24814510000000001</v>
      </c>
      <c r="J710" s="1">
        <v>93.300120000000007</v>
      </c>
      <c r="K710" s="1">
        <v>0.61127869999999995</v>
      </c>
      <c r="L710" s="1">
        <v>36.260300000000001</v>
      </c>
      <c r="M710" s="1">
        <v>1.37113</v>
      </c>
      <c r="N710" s="1">
        <v>33.44079</v>
      </c>
      <c r="O710" s="1">
        <v>93.290819999999997</v>
      </c>
      <c r="P710">
        <f t="shared" si="23"/>
        <v>126.73160999999999</v>
      </c>
      <c r="Q710" s="1">
        <v>701.04870000000005</v>
      </c>
      <c r="R710" s="1" t="s">
        <v>739</v>
      </c>
      <c r="S710" s="1" t="s">
        <v>423</v>
      </c>
      <c r="T710" s="1">
        <v>258.23270000000002</v>
      </c>
      <c r="U710">
        <f t="shared" si="22"/>
        <v>2.0376344938725235</v>
      </c>
    </row>
    <row r="711" spans="1:21" x14ac:dyDescent="0.3">
      <c r="A711" s="1" t="s">
        <v>426</v>
      </c>
      <c r="B711" s="3" t="s">
        <v>272</v>
      </c>
      <c r="C711" s="1" t="s">
        <v>319</v>
      </c>
      <c r="D711" s="1" t="s">
        <v>381</v>
      </c>
      <c r="E711" s="1" t="s">
        <v>387</v>
      </c>
      <c r="F711" s="1">
        <v>297000</v>
      </c>
      <c r="G711" s="1">
        <v>0</v>
      </c>
      <c r="H711" s="1">
        <v>0</v>
      </c>
      <c r="I711" s="1">
        <v>0.22600629999999999</v>
      </c>
      <c r="J711" s="1">
        <v>61.496969999999997</v>
      </c>
      <c r="K711" s="1">
        <v>0.59903450000000003</v>
      </c>
      <c r="L711" s="1">
        <v>36.013370000000002</v>
      </c>
      <c r="M711" s="1">
        <v>1.37113</v>
      </c>
      <c r="N711" s="1">
        <v>29.285589999999999</v>
      </c>
      <c r="O711" s="1">
        <v>10.23719</v>
      </c>
      <c r="P711">
        <f t="shared" si="23"/>
        <v>39.522779999999997</v>
      </c>
      <c r="Q711" s="1">
        <v>4623.527</v>
      </c>
      <c r="R711" s="1" t="s">
        <v>740</v>
      </c>
      <c r="S711" s="1"/>
      <c r="T711" s="1">
        <v>85.112740000000002</v>
      </c>
      <c r="U711">
        <f t="shared" si="22"/>
        <v>2.1535109625385664</v>
      </c>
    </row>
    <row r="712" spans="1:21" x14ac:dyDescent="0.3">
      <c r="A712" s="1" t="s">
        <v>426</v>
      </c>
      <c r="B712" s="3" t="s">
        <v>715</v>
      </c>
      <c r="C712" s="1" t="s">
        <v>737</v>
      </c>
      <c r="D712" s="1" t="s">
        <v>380</v>
      </c>
      <c r="E712" s="1" t="s">
        <v>382</v>
      </c>
      <c r="F712" s="1">
        <v>89440</v>
      </c>
      <c r="G712" s="1">
        <v>0</v>
      </c>
      <c r="H712" s="1">
        <v>0</v>
      </c>
      <c r="I712" s="1">
        <v>0.26036490000000001</v>
      </c>
      <c r="J712" s="1">
        <v>3507.2249999999999</v>
      </c>
      <c r="K712" s="1">
        <v>0.55357840000000003</v>
      </c>
      <c r="L712" s="1">
        <v>34.919910000000002</v>
      </c>
      <c r="M712" s="1">
        <v>12.19271</v>
      </c>
      <c r="N712" s="1">
        <v>22.908390000000001</v>
      </c>
      <c r="O712" s="1">
        <v>2.4618570000000002</v>
      </c>
      <c r="P712">
        <f t="shared" si="23"/>
        <v>25.370246999999999</v>
      </c>
      <c r="Q712" s="1">
        <v>149.6199</v>
      </c>
      <c r="R712" s="1" t="s">
        <v>739</v>
      </c>
      <c r="S712" s="1" t="s">
        <v>423</v>
      </c>
      <c r="T712" s="1">
        <v>6.7532730000000001</v>
      </c>
      <c r="U712">
        <f t="shared" si="22"/>
        <v>0.26618869733511069</v>
      </c>
    </row>
    <row r="713" spans="1:21" x14ac:dyDescent="0.3">
      <c r="A713" s="1" t="s">
        <v>425</v>
      </c>
      <c r="B713" s="3" t="s">
        <v>269</v>
      </c>
      <c r="C713" s="1" t="s">
        <v>320</v>
      </c>
      <c r="D713" s="1" t="s">
        <v>379</v>
      </c>
      <c r="E713" s="1" t="s">
        <v>387</v>
      </c>
      <c r="F713" s="1">
        <v>415832.43300000002</v>
      </c>
      <c r="G713" s="1">
        <v>0</v>
      </c>
      <c r="H713" s="1">
        <v>0</v>
      </c>
      <c r="I713" s="1">
        <v>0.24269969999999999</v>
      </c>
      <c r="J713" s="1">
        <v>43.711410000000001</v>
      </c>
      <c r="K713" s="1">
        <v>0.59655440000000004</v>
      </c>
      <c r="L713" s="1">
        <v>38.96311</v>
      </c>
      <c r="M713" s="1">
        <v>1.080068</v>
      </c>
      <c r="N713" s="1">
        <v>9.9145430000000001</v>
      </c>
      <c r="O713" s="1">
        <v>8.558783</v>
      </c>
      <c r="P713">
        <f t="shared" si="23"/>
        <v>18.473326</v>
      </c>
      <c r="Q713" s="1">
        <v>2369.9740000000002</v>
      </c>
      <c r="R713" s="1" t="s">
        <v>410</v>
      </c>
      <c r="S713" s="1" t="s">
        <v>422</v>
      </c>
      <c r="T713" s="1">
        <v>75.65943</v>
      </c>
      <c r="U713">
        <f t="shared" si="22"/>
        <v>4.0956041159020309</v>
      </c>
    </row>
    <row r="714" spans="1:21" x14ac:dyDescent="0.3">
      <c r="A714" s="1" t="s">
        <v>425</v>
      </c>
      <c r="B714" s="3" t="s">
        <v>270</v>
      </c>
      <c r="C714" s="1" t="s">
        <v>331</v>
      </c>
      <c r="D714" s="1" t="s">
        <v>379</v>
      </c>
      <c r="E714" s="1" t="s">
        <v>382</v>
      </c>
      <c r="F714" s="1">
        <v>21752</v>
      </c>
      <c r="G714" s="1">
        <v>0</v>
      </c>
      <c r="H714" s="1">
        <v>0</v>
      </c>
      <c r="I714" s="1">
        <v>0.23130419999999999</v>
      </c>
      <c r="J714" s="1">
        <v>41.74297</v>
      </c>
      <c r="K714" s="1">
        <v>0.59903450000000003</v>
      </c>
      <c r="L714" s="1">
        <v>35.506709999999998</v>
      </c>
      <c r="M714" s="1">
        <v>4.357081</v>
      </c>
      <c r="N714" s="1">
        <v>84.985979999999998</v>
      </c>
      <c r="O714" s="1">
        <v>5.305193</v>
      </c>
      <c r="P714">
        <f t="shared" si="23"/>
        <v>90.291173000000001</v>
      </c>
      <c r="Q714" s="1">
        <v>629.92819999999995</v>
      </c>
      <c r="R714" s="1" t="s">
        <v>403</v>
      </c>
      <c r="S714" s="1" t="s">
        <v>423</v>
      </c>
      <c r="T714" s="1">
        <v>11.172969999999999</v>
      </c>
      <c r="U714">
        <f t="shared" si="22"/>
        <v>0.12374376839693953</v>
      </c>
    </row>
    <row r="715" spans="1:21" x14ac:dyDescent="0.3">
      <c r="A715" s="1" t="s">
        <v>425</v>
      </c>
      <c r="B715" s="3" t="s">
        <v>270</v>
      </c>
      <c r="C715" s="1" t="s">
        <v>331</v>
      </c>
      <c r="D715" s="1" t="s">
        <v>379</v>
      </c>
      <c r="E715" s="1" t="s">
        <v>382</v>
      </c>
      <c r="F715" s="1">
        <v>58000</v>
      </c>
      <c r="G715" s="1">
        <v>0</v>
      </c>
      <c r="H715" s="1">
        <v>0</v>
      </c>
      <c r="I715" s="1">
        <v>0.24785090000000001</v>
      </c>
      <c r="J715" s="1">
        <v>161.36699999999999</v>
      </c>
      <c r="K715" s="1">
        <v>0.61127869999999995</v>
      </c>
      <c r="L715" s="1">
        <v>36.260300000000001</v>
      </c>
      <c r="M715" s="1">
        <v>1.37113</v>
      </c>
      <c r="N715" s="1">
        <v>14.475020000000001</v>
      </c>
      <c r="O715" s="1">
        <v>7.4814939999999996</v>
      </c>
      <c r="P715">
        <f t="shared" si="23"/>
        <v>21.956513999999999</v>
      </c>
      <c r="Q715" s="1">
        <v>3848.527</v>
      </c>
      <c r="R715" s="1" t="s">
        <v>403</v>
      </c>
      <c r="S715" s="1" t="s">
        <v>423</v>
      </c>
      <c r="T715" s="1">
        <v>13.24968</v>
      </c>
      <c r="U715">
        <f t="shared" si="22"/>
        <v>0.60345098497876304</v>
      </c>
    </row>
    <row r="716" spans="1:21" x14ac:dyDescent="0.3">
      <c r="A716" s="1" t="s">
        <v>425</v>
      </c>
      <c r="B716" s="3" t="s">
        <v>270</v>
      </c>
      <c r="C716" s="1" t="s">
        <v>331</v>
      </c>
      <c r="D716" s="1" t="s">
        <v>379</v>
      </c>
      <c r="E716" s="1" t="s">
        <v>382</v>
      </c>
      <c r="F716" s="1">
        <v>210000</v>
      </c>
      <c r="G716" s="1">
        <v>0</v>
      </c>
      <c r="H716" s="1">
        <v>0</v>
      </c>
      <c r="I716" s="1">
        <v>0.2318344</v>
      </c>
      <c r="J716" s="1">
        <v>41.74297</v>
      </c>
      <c r="K716" s="1">
        <v>0.59903450000000003</v>
      </c>
      <c r="L716" s="1">
        <v>37.419930000000001</v>
      </c>
      <c r="M716" s="1">
        <v>1.1956990000000001</v>
      </c>
      <c r="N716" s="1">
        <v>14.68918</v>
      </c>
      <c r="O716" s="1">
        <v>156.4007</v>
      </c>
      <c r="P716">
        <f t="shared" si="23"/>
        <v>171.08987999999999</v>
      </c>
      <c r="Q716" s="1">
        <v>615.30039999999997</v>
      </c>
      <c r="R716" s="1" t="s">
        <v>403</v>
      </c>
      <c r="S716" s="1" t="s">
        <v>423</v>
      </c>
      <c r="T716" s="1">
        <v>235.97120000000001</v>
      </c>
      <c r="U716">
        <f t="shared" si="22"/>
        <v>1.3792235987306789</v>
      </c>
    </row>
    <row r="717" spans="1:21" x14ac:dyDescent="0.3">
      <c r="A717" s="1" t="s">
        <v>425</v>
      </c>
      <c r="B717" s="3" t="s">
        <v>270</v>
      </c>
      <c r="C717" s="1" t="s">
        <v>331</v>
      </c>
      <c r="D717" s="1" t="s">
        <v>379</v>
      </c>
      <c r="E717" s="1" t="s">
        <v>382</v>
      </c>
      <c r="F717" s="1">
        <v>210000</v>
      </c>
      <c r="G717" s="1">
        <v>0</v>
      </c>
      <c r="H717" s="1">
        <v>0</v>
      </c>
      <c r="I717" s="1">
        <v>0.2318344</v>
      </c>
      <c r="J717" s="1">
        <v>41.74297</v>
      </c>
      <c r="K717" s="1">
        <v>0.59903450000000003</v>
      </c>
      <c r="L717" s="1">
        <v>37.419930000000001</v>
      </c>
      <c r="M717" s="1">
        <v>1.1956990000000001</v>
      </c>
      <c r="N717" s="1">
        <v>14.68918</v>
      </c>
      <c r="O717" s="1">
        <v>156.4007</v>
      </c>
      <c r="P717">
        <f t="shared" si="23"/>
        <v>171.08987999999999</v>
      </c>
      <c r="Q717" s="1">
        <v>615.30039999999997</v>
      </c>
      <c r="R717" s="1" t="s">
        <v>403</v>
      </c>
      <c r="S717" s="1" t="s">
        <v>423</v>
      </c>
      <c r="T717" s="1">
        <v>235.97120000000001</v>
      </c>
      <c r="U717">
        <f t="shared" si="22"/>
        <v>1.3792235987306789</v>
      </c>
    </row>
    <row r="718" spans="1:21" x14ac:dyDescent="0.3">
      <c r="A718" s="1" t="s">
        <v>425</v>
      </c>
      <c r="B718" s="3" t="s">
        <v>270</v>
      </c>
      <c r="C718" s="1" t="s">
        <v>331</v>
      </c>
      <c r="D718" s="1" t="s">
        <v>379</v>
      </c>
      <c r="E718" s="1" t="s">
        <v>386</v>
      </c>
      <c r="F718" s="1">
        <v>57000</v>
      </c>
      <c r="G718" s="1">
        <v>0</v>
      </c>
      <c r="H718" s="1">
        <v>0</v>
      </c>
      <c r="I718" s="1">
        <v>0.24357300000000001</v>
      </c>
      <c r="J718" s="1">
        <v>43.711410000000001</v>
      </c>
      <c r="K718" s="1">
        <v>0.59655440000000004</v>
      </c>
      <c r="L718" s="1">
        <v>38.96311</v>
      </c>
      <c r="M718" s="1">
        <v>1.080068</v>
      </c>
      <c r="N718" s="1">
        <v>28.249870000000001</v>
      </c>
      <c r="O718" s="1">
        <v>3.7924310000000001</v>
      </c>
      <c r="P718">
        <f t="shared" si="23"/>
        <v>32.042301000000002</v>
      </c>
      <c r="Q718" s="1">
        <v>474.82830000000001</v>
      </c>
      <c r="R718" s="1" t="s">
        <v>403</v>
      </c>
      <c r="S718" s="1" t="s">
        <v>423</v>
      </c>
      <c r="T718" s="1">
        <v>2.6044360000000002</v>
      </c>
      <c r="U718">
        <f t="shared" si="22"/>
        <v>8.1281178901602608E-2</v>
      </c>
    </row>
    <row r="719" spans="1:21" x14ac:dyDescent="0.3">
      <c r="A719" s="1" t="s">
        <v>425</v>
      </c>
      <c r="B719" s="3" t="s">
        <v>716</v>
      </c>
      <c r="C719" s="1" t="s">
        <v>348</v>
      </c>
      <c r="D719" s="1" t="s">
        <v>380</v>
      </c>
      <c r="E719" s="1" t="s">
        <v>382</v>
      </c>
      <c r="F719" s="1">
        <v>1135340</v>
      </c>
      <c r="G719" s="1">
        <v>0</v>
      </c>
      <c r="H719" s="1">
        <v>0</v>
      </c>
      <c r="I719" s="1">
        <v>0.25985619999999998</v>
      </c>
      <c r="J719" s="1">
        <v>96.404539999999997</v>
      </c>
      <c r="K719" s="1">
        <v>0.55357840000000003</v>
      </c>
      <c r="L719" s="1">
        <v>34.919910000000002</v>
      </c>
      <c r="M719" s="1">
        <v>12.19271</v>
      </c>
      <c r="N719" s="1">
        <v>80.929500000000004</v>
      </c>
      <c r="O719" s="1">
        <v>230.71180000000001</v>
      </c>
      <c r="P719">
        <f t="shared" si="23"/>
        <v>311.6413</v>
      </c>
      <c r="Q719" s="1">
        <v>12878.93</v>
      </c>
      <c r="R719" s="1" t="s">
        <v>406</v>
      </c>
      <c r="S719" s="1" t="s">
        <v>421</v>
      </c>
      <c r="T719" s="1">
        <v>383.93090000000001</v>
      </c>
      <c r="U719">
        <f t="shared" si="22"/>
        <v>1.2319641202882929</v>
      </c>
    </row>
    <row r="720" spans="1:21" x14ac:dyDescent="0.3">
      <c r="A720" s="1" t="s">
        <v>425</v>
      </c>
      <c r="B720" s="3" t="s">
        <v>716</v>
      </c>
      <c r="C720" s="1" t="s">
        <v>348</v>
      </c>
      <c r="D720" s="1" t="s">
        <v>380</v>
      </c>
      <c r="E720" s="1" t="s">
        <v>382</v>
      </c>
      <c r="F720" s="1">
        <v>1135340</v>
      </c>
      <c r="G720" s="1">
        <v>0</v>
      </c>
      <c r="H720" s="1">
        <v>0</v>
      </c>
      <c r="I720" s="1">
        <v>0.25985619999999998</v>
      </c>
      <c r="J720" s="1">
        <v>96.404539999999997</v>
      </c>
      <c r="K720" s="1">
        <v>0.55357840000000003</v>
      </c>
      <c r="L720" s="1">
        <v>34.919910000000002</v>
      </c>
      <c r="M720" s="1">
        <v>12.19271</v>
      </c>
      <c r="N720" s="1">
        <v>80.929500000000004</v>
      </c>
      <c r="O720" s="1">
        <v>230.71180000000001</v>
      </c>
      <c r="P720">
        <f t="shared" si="23"/>
        <v>311.6413</v>
      </c>
      <c r="Q720" s="1">
        <v>12878.93</v>
      </c>
      <c r="R720" s="1" t="s">
        <v>406</v>
      </c>
      <c r="S720" s="1" t="s">
        <v>421</v>
      </c>
      <c r="T720" s="1">
        <v>383.93090000000001</v>
      </c>
      <c r="U720">
        <f t="shared" ref="U720:U783" si="24">T720/P720</f>
        <v>1.2319641202882929</v>
      </c>
    </row>
    <row r="721" spans="1:21" x14ac:dyDescent="0.3">
      <c r="A721" s="1" t="s">
        <v>425</v>
      </c>
      <c r="B721" s="3" t="s">
        <v>716</v>
      </c>
      <c r="C721" s="1" t="s">
        <v>348</v>
      </c>
      <c r="D721" s="1" t="s">
        <v>380</v>
      </c>
      <c r="E721" s="1" t="s">
        <v>382</v>
      </c>
      <c r="F721" s="1">
        <v>1135340</v>
      </c>
      <c r="G721" s="1">
        <v>0</v>
      </c>
      <c r="H721" s="1">
        <v>0</v>
      </c>
      <c r="I721" s="1">
        <v>0.25985619999999998</v>
      </c>
      <c r="J721" s="1">
        <v>96.404539999999997</v>
      </c>
      <c r="K721" s="1">
        <v>0.55357840000000003</v>
      </c>
      <c r="L721" s="1">
        <v>34.919910000000002</v>
      </c>
      <c r="M721" s="1">
        <v>12.19271</v>
      </c>
      <c r="N721" s="1">
        <v>80.929500000000004</v>
      </c>
      <c r="O721" s="1">
        <v>230.71180000000001</v>
      </c>
      <c r="P721">
        <f t="shared" si="23"/>
        <v>311.6413</v>
      </c>
      <c r="Q721" s="1">
        <v>12878.93</v>
      </c>
      <c r="R721" s="1" t="s">
        <v>406</v>
      </c>
      <c r="S721" s="1" t="s">
        <v>421</v>
      </c>
      <c r="T721" s="1">
        <v>383.93090000000001</v>
      </c>
      <c r="U721">
        <f t="shared" si="24"/>
        <v>1.2319641202882929</v>
      </c>
    </row>
    <row r="722" spans="1:21" x14ac:dyDescent="0.3">
      <c r="A722" s="1" t="s">
        <v>425</v>
      </c>
      <c r="B722" s="3" t="s">
        <v>277</v>
      </c>
      <c r="C722" s="1" t="s">
        <v>302</v>
      </c>
      <c r="D722" s="1" t="s">
        <v>381</v>
      </c>
      <c r="E722" s="1" t="s">
        <v>387</v>
      </c>
      <c r="F722" s="1">
        <v>261400.87400000001</v>
      </c>
      <c r="G722" s="1">
        <v>0</v>
      </c>
      <c r="H722" s="1">
        <v>0</v>
      </c>
      <c r="I722" s="1">
        <v>0.2318344</v>
      </c>
      <c r="J722" s="1">
        <v>41.74297</v>
      </c>
      <c r="K722" s="1">
        <v>0.59903450000000003</v>
      </c>
      <c r="L722" s="1">
        <v>37.419930000000001</v>
      </c>
      <c r="M722" s="1">
        <v>1.1956990000000001</v>
      </c>
      <c r="N722" s="1">
        <v>23.90147</v>
      </c>
      <c r="O722" s="1">
        <v>23.306889999999999</v>
      </c>
      <c r="P722">
        <f t="shared" si="23"/>
        <v>47.208359999999999</v>
      </c>
      <c r="Q722" s="1">
        <v>8901.8269999999993</v>
      </c>
      <c r="R722" s="1" t="s">
        <v>410</v>
      </c>
      <c r="S722" s="1" t="s">
        <v>422</v>
      </c>
      <c r="T722" s="1">
        <v>15.115500000000001</v>
      </c>
      <c r="U722">
        <f t="shared" si="24"/>
        <v>0.32018693299237677</v>
      </c>
    </row>
    <row r="723" spans="1:21" x14ac:dyDescent="0.3">
      <c r="A723" s="1" t="s">
        <v>425</v>
      </c>
      <c r="B723" s="3" t="s">
        <v>277</v>
      </c>
      <c r="C723" s="1" t="s">
        <v>302</v>
      </c>
      <c r="D723" s="1" t="s">
        <v>381</v>
      </c>
      <c r="E723" s="1" t="s">
        <v>387</v>
      </c>
      <c r="F723" s="1">
        <v>261400.87400000001</v>
      </c>
      <c r="G723" s="1">
        <v>0</v>
      </c>
      <c r="H723" s="1">
        <v>0</v>
      </c>
      <c r="I723" s="1">
        <v>0.2318344</v>
      </c>
      <c r="J723" s="1">
        <v>41.74297</v>
      </c>
      <c r="K723" s="1">
        <v>0.59903450000000003</v>
      </c>
      <c r="L723" s="1">
        <v>37.419930000000001</v>
      </c>
      <c r="M723" s="1">
        <v>1.1956990000000001</v>
      </c>
      <c r="N723" s="1">
        <v>23.90147</v>
      </c>
      <c r="O723" s="1">
        <v>23.306889999999999</v>
      </c>
      <c r="P723">
        <f t="shared" si="23"/>
        <v>47.208359999999999</v>
      </c>
      <c r="Q723" s="1">
        <v>8901.8269999999993</v>
      </c>
      <c r="R723" s="1" t="s">
        <v>410</v>
      </c>
      <c r="S723" s="1" t="s">
        <v>422</v>
      </c>
      <c r="T723" s="1">
        <v>15.115500000000001</v>
      </c>
      <c r="U723">
        <f t="shared" si="24"/>
        <v>0.32018693299237677</v>
      </c>
    </row>
    <row r="724" spans="1:21" x14ac:dyDescent="0.3">
      <c r="A724" s="1" t="s">
        <v>425</v>
      </c>
      <c r="B724" s="3" t="s">
        <v>277</v>
      </c>
      <c r="C724" s="1" t="s">
        <v>302</v>
      </c>
      <c r="D724" s="1" t="s">
        <v>381</v>
      </c>
      <c r="E724" s="1" t="s">
        <v>387</v>
      </c>
      <c r="F724" s="1">
        <v>183521.321</v>
      </c>
      <c r="G724" s="1">
        <v>0</v>
      </c>
      <c r="H724" s="1">
        <v>0</v>
      </c>
      <c r="I724" s="1">
        <v>0.26445109999999999</v>
      </c>
      <c r="J724" s="1">
        <v>20.748159999999999</v>
      </c>
      <c r="K724" s="1">
        <v>0.55097929999999995</v>
      </c>
      <c r="L724" s="1">
        <v>30.66695</v>
      </c>
      <c r="M724" s="1">
        <v>3.058595</v>
      </c>
      <c r="N724" s="1">
        <v>12.26812</v>
      </c>
      <c r="O724" s="1">
        <v>7.8491869999999997</v>
      </c>
      <c r="P724">
        <f t="shared" si="23"/>
        <v>20.117307</v>
      </c>
      <c r="Q724" s="1">
        <v>4802.6189999999997</v>
      </c>
      <c r="R724" s="1" t="s">
        <v>410</v>
      </c>
      <c r="S724" s="1" t="s">
        <v>422</v>
      </c>
      <c r="T724" s="1">
        <v>82.835759999999993</v>
      </c>
      <c r="U724">
        <f t="shared" si="24"/>
        <v>4.1176366200505861</v>
      </c>
    </row>
    <row r="725" spans="1:21" x14ac:dyDescent="0.3">
      <c r="A725" s="1" t="s">
        <v>425</v>
      </c>
      <c r="B725" s="3" t="s">
        <v>277</v>
      </c>
      <c r="C725" s="1" t="s">
        <v>302</v>
      </c>
      <c r="D725" s="1" t="s">
        <v>381</v>
      </c>
      <c r="E725" s="1" t="s">
        <v>387</v>
      </c>
      <c r="F725" s="1">
        <v>183521.321</v>
      </c>
      <c r="G725" s="1">
        <v>0</v>
      </c>
      <c r="H725" s="1">
        <v>0</v>
      </c>
      <c r="I725" s="1">
        <v>0.26445109999999999</v>
      </c>
      <c r="J725" s="1">
        <v>20.748159999999999</v>
      </c>
      <c r="K725" s="1">
        <v>0.55097929999999995</v>
      </c>
      <c r="L725" s="1">
        <v>30.66695</v>
      </c>
      <c r="M725" s="1">
        <v>3.058595</v>
      </c>
      <c r="N725" s="1">
        <v>12.26812</v>
      </c>
      <c r="O725" s="1">
        <v>7.8491869999999997</v>
      </c>
      <c r="P725">
        <f t="shared" si="23"/>
        <v>20.117307</v>
      </c>
      <c r="Q725" s="1">
        <v>4802.6189999999997</v>
      </c>
      <c r="R725" s="1" t="s">
        <v>410</v>
      </c>
      <c r="S725" s="1" t="s">
        <v>422</v>
      </c>
      <c r="T725" s="1">
        <v>82.835759999999993</v>
      </c>
      <c r="U725">
        <f t="shared" si="24"/>
        <v>4.1176366200505861</v>
      </c>
    </row>
    <row r="726" spans="1:21" x14ac:dyDescent="0.3">
      <c r="A726" s="1" t="s">
        <v>425</v>
      </c>
      <c r="B726" s="3" t="s">
        <v>277</v>
      </c>
      <c r="C726" s="1" t="s">
        <v>302</v>
      </c>
      <c r="D726" s="1" t="s">
        <v>381</v>
      </c>
      <c r="E726" s="1" t="s">
        <v>387</v>
      </c>
      <c r="F726" s="1">
        <v>1705000</v>
      </c>
      <c r="G726" s="1">
        <v>0</v>
      </c>
      <c r="H726" s="1">
        <v>0</v>
      </c>
      <c r="I726" s="1">
        <v>0.27237719999999999</v>
      </c>
      <c r="J726" s="1">
        <v>81.812049999999999</v>
      </c>
      <c r="K726" s="1">
        <v>0.64986259999999996</v>
      </c>
      <c r="L726" s="1">
        <v>35.594290000000001</v>
      </c>
      <c r="M726" s="1">
        <v>4.357081</v>
      </c>
      <c r="N726" s="1">
        <v>15.060919999999999</v>
      </c>
      <c r="O726" s="1">
        <v>61.618639999999999</v>
      </c>
      <c r="P726">
        <f t="shared" si="23"/>
        <v>76.679559999999995</v>
      </c>
      <c r="Q726" s="1">
        <v>11704.5</v>
      </c>
      <c r="R726" s="1" t="s">
        <v>410</v>
      </c>
      <c r="S726" s="1" t="s">
        <v>422</v>
      </c>
      <c r="T726" s="1">
        <v>225.03380000000001</v>
      </c>
      <c r="U726">
        <f t="shared" si="24"/>
        <v>2.9347299332442702</v>
      </c>
    </row>
    <row r="727" spans="1:21" x14ac:dyDescent="0.3">
      <c r="A727" s="1" t="s">
        <v>425</v>
      </c>
      <c r="B727" s="3" t="s">
        <v>271</v>
      </c>
      <c r="C727" s="1" t="s">
        <v>318</v>
      </c>
      <c r="D727" s="1" t="s">
        <v>379</v>
      </c>
      <c r="E727" s="1" t="s">
        <v>392</v>
      </c>
      <c r="F727" s="1">
        <v>10000</v>
      </c>
      <c r="G727" s="1">
        <v>0</v>
      </c>
      <c r="H727" s="1">
        <v>0</v>
      </c>
      <c r="I727" s="1">
        <v>0.23051389999999999</v>
      </c>
      <c r="J727" s="1">
        <v>547.19849999999997</v>
      </c>
      <c r="K727" s="1">
        <v>0.59903450000000003</v>
      </c>
      <c r="L727" s="1">
        <v>35.506709999999998</v>
      </c>
      <c r="M727" s="1">
        <v>4.357081</v>
      </c>
      <c r="N727" s="1">
        <v>22.0255327935267</v>
      </c>
      <c r="O727" s="1">
        <v>209.75976308704301</v>
      </c>
      <c r="P727">
        <f t="shared" si="23"/>
        <v>231.78529588056972</v>
      </c>
      <c r="Q727" s="1">
        <v>6525.1381199999996</v>
      </c>
      <c r="R727" s="1" t="s">
        <v>407</v>
      </c>
      <c r="S727" s="1" t="s">
        <v>423</v>
      </c>
      <c r="T727" s="1">
        <v>1176.0085027990201</v>
      </c>
      <c r="U727">
        <f t="shared" si="24"/>
        <v>5.073697614558661</v>
      </c>
    </row>
    <row r="728" spans="1:21" x14ac:dyDescent="0.3">
      <c r="A728" s="1" t="s">
        <v>426</v>
      </c>
      <c r="B728" s="3" t="s">
        <v>271</v>
      </c>
      <c r="C728" s="1" t="s">
        <v>318</v>
      </c>
      <c r="D728" s="1" t="s">
        <v>379</v>
      </c>
      <c r="E728" s="1" t="s">
        <v>392</v>
      </c>
      <c r="F728" s="1">
        <v>63000</v>
      </c>
      <c r="G728" s="1">
        <v>0</v>
      </c>
      <c r="H728" s="1">
        <v>0</v>
      </c>
      <c r="I728" s="1">
        <v>0.24966859999999999</v>
      </c>
      <c r="J728" s="1">
        <v>331.17230000000001</v>
      </c>
      <c r="K728" s="1">
        <v>0.61127869999999995</v>
      </c>
      <c r="L728" s="1">
        <v>36.260300000000001</v>
      </c>
      <c r="M728" s="1">
        <v>1.37113</v>
      </c>
      <c r="N728" s="1">
        <v>22.0255327935267</v>
      </c>
      <c r="O728" s="1">
        <v>209.75976308704301</v>
      </c>
      <c r="P728">
        <f t="shared" si="23"/>
        <v>231.78529588056972</v>
      </c>
      <c r="Q728" s="1">
        <v>6525.1381199999996</v>
      </c>
      <c r="R728" s="1" t="s">
        <v>407</v>
      </c>
      <c r="S728" s="1" t="s">
        <v>423</v>
      </c>
      <c r="T728" s="1">
        <v>1176.0085027990201</v>
      </c>
      <c r="U728">
        <f t="shared" si="24"/>
        <v>5.073697614558661</v>
      </c>
    </row>
    <row r="729" spans="1:21" x14ac:dyDescent="0.3">
      <c r="A729" s="1" t="s">
        <v>425</v>
      </c>
      <c r="B729" s="3" t="s">
        <v>272</v>
      </c>
      <c r="C729" s="1" t="s">
        <v>319</v>
      </c>
      <c r="D729" s="1" t="s">
        <v>381</v>
      </c>
      <c r="E729" s="1" t="s">
        <v>387</v>
      </c>
      <c r="F729" s="1">
        <v>183081.39199999999</v>
      </c>
      <c r="G729" s="1">
        <v>0</v>
      </c>
      <c r="H729" s="1">
        <v>0</v>
      </c>
      <c r="I729" s="1">
        <v>0.26445109999999999</v>
      </c>
      <c r="J729" s="1">
        <v>20.748159999999999</v>
      </c>
      <c r="K729" s="1">
        <v>0.55097929999999995</v>
      </c>
      <c r="L729" s="1">
        <v>30.66695</v>
      </c>
      <c r="M729" s="1">
        <v>3.058595</v>
      </c>
      <c r="N729" s="1">
        <v>12.26812</v>
      </c>
      <c r="O729" s="1">
        <v>7.8491869999999997</v>
      </c>
      <c r="P729">
        <f t="shared" si="23"/>
        <v>20.117307</v>
      </c>
      <c r="Q729" s="1">
        <v>4802.6189999999997</v>
      </c>
      <c r="R729" s="1" t="s">
        <v>740</v>
      </c>
      <c r="S729" s="1"/>
      <c r="T729" s="1">
        <v>82.835759999999993</v>
      </c>
      <c r="U729">
        <f t="shared" si="24"/>
        <v>4.1176366200505861</v>
      </c>
    </row>
    <row r="730" spans="1:21" x14ac:dyDescent="0.3">
      <c r="A730" s="1" t="s">
        <v>426</v>
      </c>
      <c r="B730" s="3" t="s">
        <v>272</v>
      </c>
      <c r="C730" s="1" t="s">
        <v>319</v>
      </c>
      <c r="D730" s="1" t="s">
        <v>381</v>
      </c>
      <c r="E730" s="1" t="s">
        <v>387</v>
      </c>
      <c r="F730" s="1">
        <v>28520</v>
      </c>
      <c r="G730" s="1">
        <v>0</v>
      </c>
      <c r="H730" s="1">
        <v>0</v>
      </c>
      <c r="I730" s="1">
        <v>0.23393220000000001</v>
      </c>
      <c r="J730" s="1">
        <v>41.74297</v>
      </c>
      <c r="K730" s="1">
        <v>0.59903450000000003</v>
      </c>
      <c r="L730" s="1">
        <v>37.247810000000001</v>
      </c>
      <c r="M730" s="1">
        <v>3.4687480000000002</v>
      </c>
      <c r="N730" s="1">
        <v>74.79298</v>
      </c>
      <c r="O730" s="1">
        <v>108.73480000000001</v>
      </c>
      <c r="P730">
        <f t="shared" si="23"/>
        <v>183.52778000000001</v>
      </c>
      <c r="Q730" s="1">
        <v>1327.068</v>
      </c>
      <c r="R730" s="1" t="s">
        <v>740</v>
      </c>
      <c r="S730" s="1"/>
      <c r="T730" s="1">
        <v>319.32429999999999</v>
      </c>
      <c r="U730">
        <f t="shared" si="24"/>
        <v>1.7399235145763763</v>
      </c>
    </row>
    <row r="731" spans="1:21" x14ac:dyDescent="0.3">
      <c r="A731" s="1" t="s">
        <v>425</v>
      </c>
      <c r="B731" s="3" t="s">
        <v>272</v>
      </c>
      <c r="C731" s="1" t="s">
        <v>319</v>
      </c>
      <c r="D731" s="1" t="s">
        <v>381</v>
      </c>
      <c r="E731" s="1" t="s">
        <v>382</v>
      </c>
      <c r="F731" s="1">
        <v>5970</v>
      </c>
      <c r="G731" s="1">
        <v>0</v>
      </c>
      <c r="H731" s="1">
        <v>0</v>
      </c>
      <c r="I731" s="1">
        <v>0.20844299999999999</v>
      </c>
      <c r="J731" s="1">
        <v>26.372920000000001</v>
      </c>
      <c r="K731" s="1">
        <v>0.52322349999999995</v>
      </c>
      <c r="L731" s="1">
        <v>42.80003</v>
      </c>
      <c r="M731" s="1">
        <v>0.4722633</v>
      </c>
      <c r="N731" s="1">
        <v>24.799219999999998</v>
      </c>
      <c r="O731" s="1">
        <v>3.8931200000000001</v>
      </c>
      <c r="P731">
        <f t="shared" si="23"/>
        <v>28.692339999999998</v>
      </c>
      <c r="Q731" s="1">
        <v>398.3295</v>
      </c>
      <c r="R731" s="1" t="s">
        <v>740</v>
      </c>
      <c r="S731" s="1"/>
      <c r="T731" s="1">
        <v>6.0118910000000003</v>
      </c>
      <c r="U731">
        <f t="shared" si="24"/>
        <v>0.20952947720541443</v>
      </c>
    </row>
    <row r="732" spans="1:21" x14ac:dyDescent="0.3">
      <c r="A732" s="1" t="s">
        <v>426</v>
      </c>
      <c r="B732" s="3" t="s">
        <v>272</v>
      </c>
      <c r="C732" s="1" t="s">
        <v>319</v>
      </c>
      <c r="D732" s="1" t="s">
        <v>381</v>
      </c>
      <c r="E732" s="1" t="s">
        <v>387</v>
      </c>
      <c r="F732" s="1">
        <v>430906.12</v>
      </c>
      <c r="G732" s="1">
        <v>0</v>
      </c>
      <c r="H732" s="1">
        <v>0</v>
      </c>
      <c r="I732" s="1">
        <v>0.24269969999999999</v>
      </c>
      <c r="J732" s="1">
        <v>43.711410000000001</v>
      </c>
      <c r="K732" s="1">
        <v>0.59655440000000004</v>
      </c>
      <c r="L732" s="1">
        <v>38.96311</v>
      </c>
      <c r="M732" s="1">
        <v>1.080068</v>
      </c>
      <c r="N732" s="1">
        <v>9.9145430000000001</v>
      </c>
      <c r="O732" s="1">
        <v>0.102469</v>
      </c>
      <c r="P732">
        <f t="shared" si="23"/>
        <v>10.017011999999999</v>
      </c>
      <c r="Q732" s="1">
        <v>2317.886</v>
      </c>
      <c r="R732" s="1" t="s">
        <v>740</v>
      </c>
      <c r="S732" s="1"/>
      <c r="T732" s="1">
        <v>9.4325039999999998</v>
      </c>
      <c r="U732">
        <f t="shared" si="24"/>
        <v>0.94164846762687315</v>
      </c>
    </row>
    <row r="733" spans="1:21" x14ac:dyDescent="0.3">
      <c r="A733" s="1" t="s">
        <v>426</v>
      </c>
      <c r="B733" s="3" t="s">
        <v>272</v>
      </c>
      <c r="C733" s="1" t="s">
        <v>319</v>
      </c>
      <c r="D733" s="1" t="s">
        <v>381</v>
      </c>
      <c r="E733" s="1" t="s">
        <v>387</v>
      </c>
      <c r="F733" s="1">
        <v>50448.52</v>
      </c>
      <c r="G733" s="1">
        <v>0</v>
      </c>
      <c r="H733" s="1">
        <v>0</v>
      </c>
      <c r="I733" s="1">
        <v>0.24115120000000001</v>
      </c>
      <c r="J733" s="1">
        <v>43.711410000000001</v>
      </c>
      <c r="K733" s="1">
        <v>0.59655440000000004</v>
      </c>
      <c r="L733" s="1">
        <v>38.96311</v>
      </c>
      <c r="M733" s="1">
        <v>1.080068</v>
      </c>
      <c r="N733" s="1">
        <v>28.249870000000001</v>
      </c>
      <c r="O733" s="1">
        <v>4.1600570000000001</v>
      </c>
      <c r="P733">
        <f t="shared" si="23"/>
        <v>32.409927000000003</v>
      </c>
      <c r="Q733" s="1">
        <v>727.55380000000002</v>
      </c>
      <c r="R733" s="1" t="s">
        <v>740</v>
      </c>
      <c r="S733" s="1"/>
      <c r="T733" s="1">
        <v>2.481668</v>
      </c>
      <c r="U733">
        <f t="shared" si="24"/>
        <v>7.6571230783704008E-2</v>
      </c>
    </row>
    <row r="734" spans="1:21" x14ac:dyDescent="0.3">
      <c r="A734" s="1" t="s">
        <v>425</v>
      </c>
      <c r="B734" s="3" t="s">
        <v>272</v>
      </c>
      <c r="C734" s="1" t="s">
        <v>319</v>
      </c>
      <c r="D734" s="1" t="s">
        <v>381</v>
      </c>
      <c r="E734" s="1" t="s">
        <v>387</v>
      </c>
      <c r="F734" s="1">
        <v>171436.83</v>
      </c>
      <c r="G734" s="1">
        <v>0</v>
      </c>
      <c r="H734" s="1">
        <v>0</v>
      </c>
      <c r="I734" s="1">
        <v>0.25975720000000002</v>
      </c>
      <c r="J734" s="1">
        <v>96.404539999999997</v>
      </c>
      <c r="K734" s="1">
        <v>0.55357840000000003</v>
      </c>
      <c r="L734" s="1">
        <v>34.919910000000002</v>
      </c>
      <c r="M734" s="1">
        <v>12.19271</v>
      </c>
      <c r="N734" s="1">
        <v>25.29485</v>
      </c>
      <c r="O734" s="1">
        <v>137.9143</v>
      </c>
      <c r="P734">
        <f t="shared" si="23"/>
        <v>163.20914999999999</v>
      </c>
      <c r="Q734" s="1">
        <v>3821.8560000000002</v>
      </c>
      <c r="R734" s="1" t="s">
        <v>740</v>
      </c>
      <c r="S734" s="1"/>
      <c r="T734" s="1">
        <v>245.53100000000001</v>
      </c>
      <c r="U734">
        <f t="shared" si="24"/>
        <v>1.5043948210011511</v>
      </c>
    </row>
    <row r="735" spans="1:21" x14ac:dyDescent="0.3">
      <c r="A735" s="1" t="s">
        <v>425</v>
      </c>
      <c r="B735" s="3" t="s">
        <v>272</v>
      </c>
      <c r="C735" s="1" t="s">
        <v>319</v>
      </c>
      <c r="D735" s="1" t="s">
        <v>381</v>
      </c>
      <c r="E735" s="1" t="s">
        <v>386</v>
      </c>
      <c r="F735" s="1">
        <v>70900</v>
      </c>
      <c r="G735" s="1">
        <v>0</v>
      </c>
      <c r="H735" s="1">
        <v>0</v>
      </c>
      <c r="I735" s="1">
        <v>0.25390659999999998</v>
      </c>
      <c r="J735" s="1">
        <v>80.460400000000007</v>
      </c>
      <c r="K735" s="1">
        <v>0.55357840000000003</v>
      </c>
      <c r="L735" s="1">
        <v>36.260300000000001</v>
      </c>
      <c r="M735" s="1">
        <v>1.37113</v>
      </c>
      <c r="N735" s="1">
        <v>84.942220000000006</v>
      </c>
      <c r="O735" s="1">
        <v>35.072890000000001</v>
      </c>
      <c r="P735">
        <f t="shared" si="23"/>
        <v>120.01511000000001</v>
      </c>
      <c r="Q735" s="1">
        <v>949.11450000000002</v>
      </c>
      <c r="R735" s="1" t="s">
        <v>407</v>
      </c>
      <c r="S735" s="1" t="s">
        <v>423</v>
      </c>
      <c r="T735" s="1">
        <v>65.360990000000001</v>
      </c>
      <c r="U735">
        <f t="shared" si="24"/>
        <v>0.54460634165148036</v>
      </c>
    </row>
    <row r="736" spans="1:21" x14ac:dyDescent="0.3">
      <c r="A736" s="1" t="s">
        <v>425</v>
      </c>
      <c r="B736" s="3" t="s">
        <v>272</v>
      </c>
      <c r="C736" s="1" t="s">
        <v>319</v>
      </c>
      <c r="D736" s="1" t="s">
        <v>381</v>
      </c>
      <c r="E736" s="1" t="s">
        <v>387</v>
      </c>
      <c r="F736" s="1">
        <v>12703.69</v>
      </c>
      <c r="G736" s="1">
        <v>0</v>
      </c>
      <c r="H736" s="1">
        <v>0</v>
      </c>
      <c r="I736" s="1">
        <v>0.23341980000000001</v>
      </c>
      <c r="J736" s="1">
        <v>41.74297</v>
      </c>
      <c r="K736" s="1">
        <v>0.59903450000000003</v>
      </c>
      <c r="L736" s="1">
        <v>37.247810000000001</v>
      </c>
      <c r="M736" s="1">
        <v>3.4687480000000002</v>
      </c>
      <c r="N736" s="1">
        <v>40.09619</v>
      </c>
      <c r="O736" s="1">
        <v>58.094259999999998</v>
      </c>
      <c r="P736">
        <f t="shared" si="23"/>
        <v>98.190449999999998</v>
      </c>
      <c r="Q736" s="1">
        <v>937.78060000000005</v>
      </c>
      <c r="R736" s="1" t="s">
        <v>740</v>
      </c>
      <c r="S736" s="1"/>
      <c r="T736" s="1">
        <v>54.65605</v>
      </c>
      <c r="U736">
        <f t="shared" si="24"/>
        <v>0.55663305341812774</v>
      </c>
    </row>
    <row r="737" spans="1:21" x14ac:dyDescent="0.3">
      <c r="A737" s="1" t="s">
        <v>425</v>
      </c>
      <c r="B737" s="3" t="s">
        <v>272</v>
      </c>
      <c r="C737" s="1" t="s">
        <v>319</v>
      </c>
      <c r="D737" s="1" t="s">
        <v>381</v>
      </c>
      <c r="E737" s="1" t="s">
        <v>387</v>
      </c>
      <c r="F737" s="1">
        <v>192148.986</v>
      </c>
      <c r="G737" s="1">
        <v>0</v>
      </c>
      <c r="H737" s="1">
        <v>0</v>
      </c>
      <c r="I737" s="1">
        <v>0.2602872</v>
      </c>
      <c r="J737" s="1">
        <v>3507.2249999999999</v>
      </c>
      <c r="K737" s="1">
        <v>0.55357840000000003</v>
      </c>
      <c r="L737" s="1">
        <v>34.919910000000002</v>
      </c>
      <c r="M737" s="1">
        <v>12.19271</v>
      </c>
      <c r="N737" s="1">
        <v>36.218139999999998</v>
      </c>
      <c r="O737" s="1">
        <v>8.8329590000000007</v>
      </c>
      <c r="P737">
        <f t="shared" si="23"/>
        <v>45.051099000000001</v>
      </c>
      <c r="Q737" s="1">
        <v>24314.45</v>
      </c>
      <c r="R737" s="1" t="s">
        <v>740</v>
      </c>
      <c r="S737" s="1"/>
      <c r="T737" s="1">
        <v>83.383539999999996</v>
      </c>
      <c r="U737">
        <f t="shared" si="24"/>
        <v>1.8508658357035861</v>
      </c>
    </row>
    <row r="738" spans="1:21" x14ac:dyDescent="0.3">
      <c r="A738" s="1" t="s">
        <v>426</v>
      </c>
      <c r="B738" s="3" t="s">
        <v>272</v>
      </c>
      <c r="C738" s="1" t="s">
        <v>319</v>
      </c>
      <c r="D738" s="1" t="s">
        <v>381</v>
      </c>
      <c r="E738" s="1" t="s">
        <v>387</v>
      </c>
      <c r="F738" s="1">
        <v>83559.637000000002</v>
      </c>
      <c r="G738" s="1">
        <v>0</v>
      </c>
      <c r="H738" s="1">
        <v>0</v>
      </c>
      <c r="I738" s="1">
        <v>0.25964429999999999</v>
      </c>
      <c r="J738" s="1">
        <v>96.404539999999997</v>
      </c>
      <c r="K738" s="1">
        <v>0.55357840000000003</v>
      </c>
      <c r="L738" s="1">
        <v>34.919910000000002</v>
      </c>
      <c r="M738" s="1">
        <v>12.19271</v>
      </c>
      <c r="N738" s="1">
        <v>15.007389999999999</v>
      </c>
      <c r="O738" s="1">
        <v>67.053309999999996</v>
      </c>
      <c r="P738">
        <f t="shared" si="23"/>
        <v>82.060699999999997</v>
      </c>
      <c r="Q738" s="1">
        <v>2659.6030000000001</v>
      </c>
      <c r="R738" s="1" t="s">
        <v>740</v>
      </c>
      <c r="S738" s="1"/>
      <c r="T738" s="1">
        <v>158.15309999999999</v>
      </c>
      <c r="U738">
        <f t="shared" si="24"/>
        <v>1.9272696918256851</v>
      </c>
    </row>
    <row r="739" spans="1:21" x14ac:dyDescent="0.3">
      <c r="A739" s="1" t="s">
        <v>426</v>
      </c>
      <c r="B739" s="3" t="s">
        <v>272</v>
      </c>
      <c r="C739" s="1" t="s">
        <v>319</v>
      </c>
      <c r="D739" s="1" t="s">
        <v>381</v>
      </c>
      <c r="E739" s="1" t="s">
        <v>382</v>
      </c>
      <c r="F739" s="1">
        <v>96210</v>
      </c>
      <c r="G739" s="1">
        <v>0</v>
      </c>
      <c r="H739" s="1">
        <v>0</v>
      </c>
      <c r="I739" s="1">
        <v>0.26036490000000001</v>
      </c>
      <c r="J739" s="1">
        <v>3507.2249999999999</v>
      </c>
      <c r="K739" s="1">
        <v>0.55357840000000003</v>
      </c>
      <c r="L739" s="1">
        <v>34.919910000000002</v>
      </c>
      <c r="M739" s="1">
        <v>12.19271</v>
      </c>
      <c r="N739" s="1">
        <v>22.908390000000001</v>
      </c>
      <c r="O739" s="1">
        <v>2.4618570000000002</v>
      </c>
      <c r="P739">
        <f t="shared" si="23"/>
        <v>25.370246999999999</v>
      </c>
      <c r="Q739" s="1">
        <v>149.6199</v>
      </c>
      <c r="R739" s="1" t="s">
        <v>740</v>
      </c>
      <c r="S739" s="1"/>
      <c r="T739" s="1">
        <v>6.7532730000000001</v>
      </c>
      <c r="U739">
        <f t="shared" si="24"/>
        <v>0.26618869733511069</v>
      </c>
    </row>
    <row r="740" spans="1:21" x14ac:dyDescent="0.3">
      <c r="A740" s="1" t="s">
        <v>425</v>
      </c>
      <c r="B740" s="3" t="s">
        <v>272</v>
      </c>
      <c r="C740" s="1" t="s">
        <v>319</v>
      </c>
      <c r="D740" s="1" t="s">
        <v>381</v>
      </c>
      <c r="E740" s="1" t="s">
        <v>387</v>
      </c>
      <c r="F740" s="1">
        <v>145918.25099999999</v>
      </c>
      <c r="G740" s="1">
        <v>0</v>
      </c>
      <c r="H740" s="1">
        <v>0</v>
      </c>
      <c r="I740" s="1">
        <v>0.2579031</v>
      </c>
      <c r="J740" s="1">
        <v>51.9953</v>
      </c>
      <c r="K740" s="1">
        <v>0.55357840000000003</v>
      </c>
      <c r="L740" s="1">
        <v>32.806339999999999</v>
      </c>
      <c r="M740" s="1">
        <v>3.3117380000000001</v>
      </c>
      <c r="N740" s="1">
        <v>36.09684</v>
      </c>
      <c r="O740" s="1">
        <v>21.89798</v>
      </c>
      <c r="P740">
        <f t="shared" si="23"/>
        <v>57.994820000000004</v>
      </c>
      <c r="Q740" s="1">
        <v>5145.2389999999996</v>
      </c>
      <c r="R740" s="1" t="s">
        <v>740</v>
      </c>
      <c r="S740" s="1"/>
      <c r="T740" s="1">
        <v>74.890150000000006</v>
      </c>
      <c r="U740">
        <f t="shared" si="24"/>
        <v>1.2913248114228133</v>
      </c>
    </row>
    <row r="741" spans="1:21" x14ac:dyDescent="0.3">
      <c r="A741" s="1" t="s">
        <v>425</v>
      </c>
      <c r="B741" s="3" t="s">
        <v>272</v>
      </c>
      <c r="C741" s="1" t="s">
        <v>319</v>
      </c>
      <c r="D741" s="1" t="s">
        <v>381</v>
      </c>
      <c r="E741" s="1" t="s">
        <v>389</v>
      </c>
      <c r="F741" s="1">
        <v>67524</v>
      </c>
      <c r="G741" s="1">
        <v>0</v>
      </c>
      <c r="H741" s="1">
        <v>0</v>
      </c>
      <c r="I741" s="1">
        <v>0.24966859999999999</v>
      </c>
      <c r="J741" s="1">
        <v>331.17230000000001</v>
      </c>
      <c r="K741" s="1">
        <v>0.61127869999999995</v>
      </c>
      <c r="L741" s="1">
        <v>36.260300000000001</v>
      </c>
      <c r="M741" s="1">
        <v>1.37113</v>
      </c>
      <c r="N741" s="1">
        <v>21.97993</v>
      </c>
      <c r="O741" s="1">
        <v>11.788360000000001</v>
      </c>
      <c r="P741">
        <f t="shared" si="23"/>
        <v>33.76829</v>
      </c>
      <c r="Q741" s="1">
        <v>3404.2040000000002</v>
      </c>
      <c r="R741" s="1" t="s">
        <v>740</v>
      </c>
      <c r="S741" s="1"/>
      <c r="T741" s="1">
        <v>25.99605</v>
      </c>
      <c r="U741">
        <f t="shared" si="24"/>
        <v>0.76983613917080196</v>
      </c>
    </row>
    <row r="742" spans="1:21" x14ac:dyDescent="0.3">
      <c r="A742" s="1" t="s">
        <v>425</v>
      </c>
      <c r="B742" s="3" t="s">
        <v>272</v>
      </c>
      <c r="C742" s="1" t="s">
        <v>319</v>
      </c>
      <c r="D742" s="1" t="s">
        <v>381</v>
      </c>
      <c r="E742" s="1" t="s">
        <v>382</v>
      </c>
      <c r="F742" s="1">
        <v>34910</v>
      </c>
      <c r="G742" s="1">
        <v>0</v>
      </c>
      <c r="H742" s="1">
        <v>0</v>
      </c>
      <c r="I742" s="1">
        <v>0.21293319999999999</v>
      </c>
      <c r="J742" s="1">
        <v>132.66800000000001</v>
      </c>
      <c r="K742" s="1">
        <v>0.56162639999999997</v>
      </c>
      <c r="L742" s="1">
        <v>38.51352</v>
      </c>
      <c r="M742" s="1">
        <v>1.080068</v>
      </c>
      <c r="N742" s="1">
        <v>69.058179999999993</v>
      </c>
      <c r="O742" s="1">
        <v>44.834440000000001</v>
      </c>
      <c r="P742">
        <f t="shared" si="23"/>
        <v>113.89261999999999</v>
      </c>
      <c r="Q742" s="1">
        <v>801.37260000000003</v>
      </c>
      <c r="R742" s="1" t="s">
        <v>740</v>
      </c>
      <c r="S742" s="1"/>
      <c r="T742" s="1">
        <v>24.003779999999999</v>
      </c>
      <c r="U742">
        <f t="shared" si="24"/>
        <v>0.21075799292350988</v>
      </c>
    </row>
    <row r="743" spans="1:21" x14ac:dyDescent="0.3">
      <c r="A743" s="1" t="s">
        <v>425</v>
      </c>
      <c r="B743" s="3" t="s">
        <v>272</v>
      </c>
      <c r="C743" s="1" t="s">
        <v>319</v>
      </c>
      <c r="D743" s="1" t="s">
        <v>381</v>
      </c>
      <c r="E743" s="1" t="s">
        <v>389</v>
      </c>
      <c r="F743" s="1">
        <v>55128.207000000002</v>
      </c>
      <c r="G743" s="1">
        <v>0</v>
      </c>
      <c r="H743" s="1">
        <v>0</v>
      </c>
      <c r="I743" s="1">
        <v>0.24357300000000001</v>
      </c>
      <c r="J743" s="1">
        <v>43.711410000000001</v>
      </c>
      <c r="K743" s="1">
        <v>0.59655440000000004</v>
      </c>
      <c r="L743" s="1">
        <v>38.96311</v>
      </c>
      <c r="M743" s="1">
        <v>1.080068</v>
      </c>
      <c r="N743" s="1">
        <v>28.249870000000001</v>
      </c>
      <c r="O743" s="1">
        <v>3.7924310000000001</v>
      </c>
      <c r="P743">
        <f t="shared" si="23"/>
        <v>32.042301000000002</v>
      </c>
      <c r="Q743" s="1">
        <v>396.86579999999998</v>
      </c>
      <c r="R743" s="1" t="s">
        <v>740</v>
      </c>
      <c r="S743" s="1"/>
      <c r="T743" s="1">
        <v>2.5604800000000001</v>
      </c>
      <c r="U743">
        <f t="shared" si="24"/>
        <v>7.9909367307922113E-2</v>
      </c>
    </row>
    <row r="744" spans="1:21" x14ac:dyDescent="0.3">
      <c r="A744" s="1" t="s">
        <v>425</v>
      </c>
      <c r="B744" s="3" t="s">
        <v>272</v>
      </c>
      <c r="C744" s="1" t="s">
        <v>319</v>
      </c>
      <c r="D744" s="1" t="s">
        <v>381</v>
      </c>
      <c r="E744" s="1" t="s">
        <v>387</v>
      </c>
      <c r="F744" s="1">
        <v>15199</v>
      </c>
      <c r="G744" s="1">
        <v>0</v>
      </c>
      <c r="H744" s="1">
        <v>0</v>
      </c>
      <c r="I744" s="1">
        <v>0.23621619999999999</v>
      </c>
      <c r="J744" s="1">
        <v>41.74297</v>
      </c>
      <c r="K744" s="1">
        <v>0.59903450000000003</v>
      </c>
      <c r="L744" s="1">
        <v>39.290289999999999</v>
      </c>
      <c r="M744" s="1">
        <v>1.080068</v>
      </c>
      <c r="N744" s="1">
        <v>12.651619999999999</v>
      </c>
      <c r="O744" s="1">
        <v>22.322700000000001</v>
      </c>
      <c r="P744">
        <f t="shared" si="23"/>
        <v>34.974319999999999</v>
      </c>
      <c r="Q744" s="1">
        <v>459.07600000000002</v>
      </c>
      <c r="R744" s="1" t="s">
        <v>740</v>
      </c>
      <c r="S744" s="1"/>
      <c r="T744" s="1">
        <v>32.309530000000002</v>
      </c>
      <c r="U744">
        <f t="shared" si="24"/>
        <v>0.92380723914003193</v>
      </c>
    </row>
    <row r="745" spans="1:21" x14ac:dyDescent="0.3">
      <c r="A745" s="1" t="s">
        <v>425</v>
      </c>
      <c r="B745" s="3" t="s">
        <v>272</v>
      </c>
      <c r="C745" s="1" t="s">
        <v>319</v>
      </c>
      <c r="D745" s="1" t="s">
        <v>381</v>
      </c>
      <c r="E745" s="1" t="s">
        <v>382</v>
      </c>
      <c r="F745" s="1">
        <v>70951</v>
      </c>
      <c r="G745" s="1">
        <v>0</v>
      </c>
      <c r="H745" s="1">
        <v>0</v>
      </c>
      <c r="I745" s="1">
        <v>0.25390659999999998</v>
      </c>
      <c r="J745" s="1">
        <v>80.460400000000007</v>
      </c>
      <c r="K745" s="1">
        <v>0.55357840000000003</v>
      </c>
      <c r="L745" s="1">
        <v>36.260300000000001</v>
      </c>
      <c r="M745" s="1">
        <v>1.37113</v>
      </c>
      <c r="N745" s="1">
        <v>84.942220000000006</v>
      </c>
      <c r="O745" s="1">
        <v>35.072890000000001</v>
      </c>
      <c r="P745">
        <f t="shared" si="23"/>
        <v>120.01511000000001</v>
      </c>
      <c r="Q745" s="1">
        <v>949.11450000000002</v>
      </c>
      <c r="R745" s="1" t="s">
        <v>740</v>
      </c>
      <c r="S745" s="1"/>
      <c r="T745" s="1">
        <v>65.360990000000001</v>
      </c>
      <c r="U745">
        <f t="shared" si="24"/>
        <v>0.54460634165148036</v>
      </c>
    </row>
    <row r="746" spans="1:21" x14ac:dyDescent="0.3">
      <c r="A746" s="1" t="s">
        <v>426</v>
      </c>
      <c r="B746" s="3" t="s">
        <v>272</v>
      </c>
      <c r="C746" s="1" t="s">
        <v>319</v>
      </c>
      <c r="D746" s="1" t="s">
        <v>381</v>
      </c>
      <c r="E746" s="1" t="s">
        <v>389</v>
      </c>
      <c r="F746" s="1">
        <v>1429.4259999999999</v>
      </c>
      <c r="G746" s="1">
        <v>0</v>
      </c>
      <c r="H746" s="1">
        <v>0</v>
      </c>
      <c r="I746" s="1">
        <v>0.27201069999999999</v>
      </c>
      <c r="J746" s="1">
        <v>81.812049999999999</v>
      </c>
      <c r="K746" s="1">
        <v>0.64986259999999996</v>
      </c>
      <c r="L746" s="1">
        <v>35.594290000000001</v>
      </c>
      <c r="M746" s="1">
        <v>4.357081</v>
      </c>
      <c r="N746" s="1">
        <v>17.529959999999999</v>
      </c>
      <c r="O746" s="1">
        <v>245.31700000000001</v>
      </c>
      <c r="P746">
        <f t="shared" si="23"/>
        <v>262.84696000000002</v>
      </c>
      <c r="Q746" s="1">
        <v>3239.1579999999999</v>
      </c>
      <c r="R746" s="1" t="s">
        <v>740</v>
      </c>
      <c r="S746" s="1"/>
      <c r="T746" s="1">
        <v>1174.5619999999999</v>
      </c>
      <c r="U746">
        <f t="shared" si="24"/>
        <v>4.4686155015831259</v>
      </c>
    </row>
    <row r="747" spans="1:21" x14ac:dyDescent="0.3">
      <c r="A747" s="1" t="s">
        <v>425</v>
      </c>
      <c r="B747" s="3" t="s">
        <v>272</v>
      </c>
      <c r="C747" s="1" t="s">
        <v>319</v>
      </c>
      <c r="D747" s="1" t="s">
        <v>381</v>
      </c>
      <c r="E747" s="1" t="s">
        <v>389</v>
      </c>
      <c r="F747" s="1">
        <v>217220</v>
      </c>
      <c r="G747" s="1">
        <v>0</v>
      </c>
      <c r="H747" s="1">
        <v>0</v>
      </c>
      <c r="I747" s="1">
        <v>0.2318344</v>
      </c>
      <c r="J747" s="1">
        <v>41.74297</v>
      </c>
      <c r="K747" s="1">
        <v>0.59903450000000003</v>
      </c>
      <c r="L747" s="1">
        <v>37.419930000000001</v>
      </c>
      <c r="M747" s="1">
        <v>1.1956990000000001</v>
      </c>
      <c r="N747" s="1">
        <v>22.33381</v>
      </c>
      <c r="O747" s="1">
        <v>32.330039999999997</v>
      </c>
      <c r="P747">
        <f t="shared" si="23"/>
        <v>54.663849999999996</v>
      </c>
      <c r="Q747" s="1">
        <v>3327.5410000000002</v>
      </c>
      <c r="R747" s="1" t="s">
        <v>740</v>
      </c>
      <c r="S747" s="1"/>
      <c r="T747" s="1">
        <v>60.449840000000002</v>
      </c>
      <c r="U747">
        <f t="shared" si="24"/>
        <v>1.1058467341762428</v>
      </c>
    </row>
    <row r="748" spans="1:21" x14ac:dyDescent="0.3">
      <c r="A748" s="1" t="s">
        <v>426</v>
      </c>
      <c r="B748" s="3" t="s">
        <v>272</v>
      </c>
      <c r="C748" s="1" t="s">
        <v>319</v>
      </c>
      <c r="D748" s="1" t="s">
        <v>381</v>
      </c>
      <c r="E748" s="1" t="s">
        <v>389</v>
      </c>
      <c r="F748" s="1">
        <v>33200</v>
      </c>
      <c r="G748" s="1">
        <v>0</v>
      </c>
      <c r="H748" s="1">
        <v>0</v>
      </c>
      <c r="I748" s="1">
        <v>0.21535689999999999</v>
      </c>
      <c r="J748" s="1">
        <v>880.524</v>
      </c>
      <c r="K748" s="1">
        <v>0.61525240000000003</v>
      </c>
      <c r="L748" s="1">
        <v>52.608339999999998</v>
      </c>
      <c r="M748" s="1">
        <v>0.8215249</v>
      </c>
      <c r="N748" s="1">
        <v>127.34269999999999</v>
      </c>
      <c r="O748" s="1">
        <v>4.5290670000000004</v>
      </c>
      <c r="P748">
        <f t="shared" si="23"/>
        <v>131.87176700000001</v>
      </c>
      <c r="Q748" s="1">
        <v>2493.5529999999999</v>
      </c>
      <c r="R748" s="1" t="s">
        <v>740</v>
      </c>
      <c r="S748" s="1"/>
      <c r="T748" s="1">
        <v>8.0066740000000003</v>
      </c>
      <c r="U748">
        <f t="shared" si="24"/>
        <v>6.0715604121691948E-2</v>
      </c>
    </row>
    <row r="749" spans="1:21" x14ac:dyDescent="0.3">
      <c r="A749" s="1" t="s">
        <v>425</v>
      </c>
      <c r="B749" s="3" t="s">
        <v>272</v>
      </c>
      <c r="C749" s="1" t="s">
        <v>319</v>
      </c>
      <c r="D749" s="1" t="s">
        <v>381</v>
      </c>
      <c r="E749" s="1" t="s">
        <v>389</v>
      </c>
      <c r="F749" s="1">
        <v>48710.2</v>
      </c>
      <c r="G749" s="1">
        <v>0</v>
      </c>
      <c r="H749" s="1">
        <v>0</v>
      </c>
      <c r="I749" s="1">
        <v>0.24115120000000001</v>
      </c>
      <c r="J749" s="1">
        <v>43.711410000000001</v>
      </c>
      <c r="K749" s="1">
        <v>0.59655440000000004</v>
      </c>
      <c r="L749" s="1">
        <v>38.96311</v>
      </c>
      <c r="M749" s="1">
        <v>1.080068</v>
      </c>
      <c r="N749" s="1">
        <v>28.249870000000001</v>
      </c>
      <c r="O749" s="1">
        <v>4.1600570000000001</v>
      </c>
      <c r="P749">
        <f t="shared" si="23"/>
        <v>32.409927000000003</v>
      </c>
      <c r="Q749" s="1">
        <v>727.55380000000002</v>
      </c>
      <c r="R749" s="1" t="s">
        <v>740</v>
      </c>
      <c r="S749" s="1"/>
      <c r="T749" s="1">
        <v>2.5857800000000002</v>
      </c>
      <c r="U749">
        <f t="shared" si="24"/>
        <v>7.9783579888964271E-2</v>
      </c>
    </row>
    <row r="750" spans="1:21" x14ac:dyDescent="0.3">
      <c r="A750" s="1" t="s">
        <v>425</v>
      </c>
      <c r="B750" s="3" t="s">
        <v>272</v>
      </c>
      <c r="C750" s="1" t="s">
        <v>319</v>
      </c>
      <c r="D750" s="1" t="s">
        <v>381</v>
      </c>
      <c r="E750" s="1" t="s">
        <v>392</v>
      </c>
      <c r="F750" s="1">
        <v>7730</v>
      </c>
      <c r="G750" s="1">
        <v>0</v>
      </c>
      <c r="H750" s="1">
        <v>0</v>
      </c>
      <c r="I750" s="1">
        <v>0.23528350000000001</v>
      </c>
      <c r="J750" s="1">
        <v>41.74297</v>
      </c>
      <c r="K750" s="1">
        <v>0.59903450000000003</v>
      </c>
      <c r="L750" s="1">
        <v>41.036160000000002</v>
      </c>
      <c r="M750" s="1">
        <v>1.4549019999999999</v>
      </c>
      <c r="N750" s="1">
        <v>28.04927</v>
      </c>
      <c r="O750" s="1">
        <v>7.2351770000000002</v>
      </c>
      <c r="P750">
        <f t="shared" si="23"/>
        <v>35.284447</v>
      </c>
      <c r="Q750" s="1">
        <v>403.5532</v>
      </c>
      <c r="R750" s="1" t="s">
        <v>740</v>
      </c>
      <c r="S750" s="1"/>
      <c r="T750" s="1">
        <v>9.2011909999999997</v>
      </c>
      <c r="U750">
        <f t="shared" si="24"/>
        <v>0.26077186359191062</v>
      </c>
    </row>
    <row r="751" spans="1:21" x14ac:dyDescent="0.3">
      <c r="A751" s="1" t="s">
        <v>425</v>
      </c>
      <c r="B751" s="3" t="s">
        <v>272</v>
      </c>
      <c r="C751" s="1" t="s">
        <v>319</v>
      </c>
      <c r="D751" s="1" t="s">
        <v>381</v>
      </c>
      <c r="E751" s="1" t="s">
        <v>389</v>
      </c>
      <c r="F751" s="1">
        <v>7730</v>
      </c>
      <c r="G751" s="1">
        <v>0</v>
      </c>
      <c r="H751" s="1">
        <v>0</v>
      </c>
      <c r="I751" s="1">
        <v>0.23528350000000001</v>
      </c>
      <c r="J751" s="1">
        <v>41.74297</v>
      </c>
      <c r="K751" s="1">
        <v>0.59903450000000003</v>
      </c>
      <c r="L751" s="1">
        <v>41.036160000000002</v>
      </c>
      <c r="M751" s="1">
        <v>1.4549019999999999</v>
      </c>
      <c r="N751" s="1">
        <v>28.04927</v>
      </c>
      <c r="O751" s="1">
        <v>7.2351770000000002</v>
      </c>
      <c r="P751">
        <f t="shared" si="23"/>
        <v>35.284447</v>
      </c>
      <c r="Q751" s="1">
        <v>403.5532</v>
      </c>
      <c r="R751" s="1" t="s">
        <v>740</v>
      </c>
      <c r="S751" s="1"/>
      <c r="T751" s="1">
        <v>9.2011909999999997</v>
      </c>
      <c r="U751">
        <f t="shared" si="24"/>
        <v>0.26077186359191062</v>
      </c>
    </row>
    <row r="752" spans="1:21" x14ac:dyDescent="0.3">
      <c r="A752" s="1" t="s">
        <v>425</v>
      </c>
      <c r="B752" s="3" t="s">
        <v>272</v>
      </c>
      <c r="C752" s="1" t="s">
        <v>319</v>
      </c>
      <c r="D752" s="1" t="s">
        <v>381</v>
      </c>
      <c r="E752" s="1" t="s">
        <v>382</v>
      </c>
      <c r="F752" s="1">
        <v>5800</v>
      </c>
      <c r="G752" s="1">
        <v>0</v>
      </c>
      <c r="H752" s="1">
        <v>0</v>
      </c>
      <c r="I752" s="1">
        <v>0.24660309999999999</v>
      </c>
      <c r="J752" s="1">
        <v>299.13229999999999</v>
      </c>
      <c r="K752" s="1">
        <v>0.61127869999999995</v>
      </c>
      <c r="L752" s="1">
        <v>36.260300000000001</v>
      </c>
      <c r="M752" s="1">
        <v>1.37113</v>
      </c>
      <c r="N752" s="1">
        <v>12.51136</v>
      </c>
      <c r="O752" s="1">
        <v>239.73060000000001</v>
      </c>
      <c r="P752">
        <f t="shared" si="23"/>
        <v>252.24196000000001</v>
      </c>
      <c r="Q752" s="1">
        <v>4028.9650000000001</v>
      </c>
      <c r="R752" s="1" t="s">
        <v>740</v>
      </c>
      <c r="S752" s="1"/>
      <c r="T752" s="1">
        <v>1173.7159999999999</v>
      </c>
      <c r="U752">
        <f t="shared" si="24"/>
        <v>4.6531354260012883</v>
      </c>
    </row>
    <row r="753" spans="1:21" x14ac:dyDescent="0.3">
      <c r="A753" s="1" t="s">
        <v>426</v>
      </c>
      <c r="B753" s="3" t="s">
        <v>272</v>
      </c>
      <c r="C753" s="1" t="s">
        <v>319</v>
      </c>
      <c r="D753" s="1" t="s">
        <v>381</v>
      </c>
      <c r="E753" s="1" t="s">
        <v>389</v>
      </c>
      <c r="F753" s="1">
        <v>2860</v>
      </c>
      <c r="G753" s="1">
        <v>0</v>
      </c>
      <c r="H753" s="1">
        <v>0</v>
      </c>
      <c r="I753" s="1">
        <v>0.22571640000000001</v>
      </c>
      <c r="J753" s="1">
        <v>61.496969999999997</v>
      </c>
      <c r="K753" s="1">
        <v>0.59903450000000003</v>
      </c>
      <c r="L753" s="1">
        <v>36.013370000000002</v>
      </c>
      <c r="M753" s="1">
        <v>1.37113</v>
      </c>
      <c r="N753" s="1">
        <v>24.648060000000001</v>
      </c>
      <c r="O753" s="1">
        <v>3.8698039999999998</v>
      </c>
      <c r="P753">
        <f t="shared" si="23"/>
        <v>28.517863999999999</v>
      </c>
      <c r="Q753" s="1">
        <v>292.83850000000001</v>
      </c>
      <c r="R753" s="1" t="s">
        <v>740</v>
      </c>
      <c r="S753" s="1"/>
      <c r="T753" s="1">
        <v>4.2013030000000002</v>
      </c>
      <c r="U753">
        <f t="shared" si="24"/>
        <v>0.14732179801404482</v>
      </c>
    </row>
    <row r="754" spans="1:21" x14ac:dyDescent="0.3">
      <c r="A754" s="1" t="s">
        <v>426</v>
      </c>
      <c r="B754" s="3" t="s">
        <v>272</v>
      </c>
      <c r="C754" s="1" t="s">
        <v>319</v>
      </c>
      <c r="D754" s="1" t="s">
        <v>381</v>
      </c>
      <c r="E754" s="1" t="s">
        <v>389</v>
      </c>
      <c r="F754" s="1">
        <v>14627</v>
      </c>
      <c r="G754" s="1">
        <v>0</v>
      </c>
      <c r="H754" s="1">
        <v>0</v>
      </c>
      <c r="I754" s="1">
        <v>0.2336288</v>
      </c>
      <c r="J754" s="1">
        <v>41.74297</v>
      </c>
      <c r="K754" s="1">
        <v>0.59903450000000003</v>
      </c>
      <c r="L754" s="1">
        <v>37.247810000000001</v>
      </c>
      <c r="M754" s="1">
        <v>3.4687480000000002</v>
      </c>
      <c r="N754" s="1">
        <v>39.409039999999997</v>
      </c>
      <c r="O754" s="1">
        <v>59.026719999999997</v>
      </c>
      <c r="P754">
        <f t="shared" si="23"/>
        <v>98.435759999999988</v>
      </c>
      <c r="Q754" s="1">
        <v>1289.0050000000001</v>
      </c>
      <c r="R754" s="1" t="s">
        <v>740</v>
      </c>
      <c r="S754" s="1"/>
      <c r="T754" s="1">
        <v>53.398710000000001</v>
      </c>
      <c r="U754">
        <f t="shared" si="24"/>
        <v>0.54247267456460957</v>
      </c>
    </row>
    <row r="755" spans="1:21" x14ac:dyDescent="0.3">
      <c r="A755" s="1" t="s">
        <v>426</v>
      </c>
      <c r="B755" s="3" t="s">
        <v>272</v>
      </c>
      <c r="C755" s="1" t="s">
        <v>319</v>
      </c>
      <c r="D755" s="1" t="s">
        <v>381</v>
      </c>
      <c r="E755" s="1" t="s">
        <v>389</v>
      </c>
      <c r="F755" s="1">
        <v>13233.333000000001</v>
      </c>
      <c r="G755" s="1">
        <v>0</v>
      </c>
      <c r="H755" s="1">
        <v>0</v>
      </c>
      <c r="I755" s="1">
        <v>0.23341980000000001</v>
      </c>
      <c r="J755" s="1">
        <v>41.74297</v>
      </c>
      <c r="K755" s="1">
        <v>0.59903450000000003</v>
      </c>
      <c r="L755" s="1">
        <v>37.247810000000001</v>
      </c>
      <c r="M755" s="1">
        <v>3.4687480000000002</v>
      </c>
      <c r="N755" s="1">
        <v>40.09619</v>
      </c>
      <c r="O755" s="1">
        <v>58.094259999999998</v>
      </c>
      <c r="P755">
        <f t="shared" si="23"/>
        <v>98.190449999999998</v>
      </c>
      <c r="Q755" s="1">
        <v>937.78060000000005</v>
      </c>
      <c r="R755" s="1" t="s">
        <v>740</v>
      </c>
      <c r="S755" s="1"/>
      <c r="T755" s="1">
        <v>54.65605</v>
      </c>
      <c r="U755">
        <f t="shared" si="24"/>
        <v>0.55663305341812774</v>
      </c>
    </row>
    <row r="756" spans="1:21" x14ac:dyDescent="0.3">
      <c r="A756" s="1" t="s">
        <v>425</v>
      </c>
      <c r="B756" s="3" t="s">
        <v>272</v>
      </c>
      <c r="C756" s="1" t="s">
        <v>319</v>
      </c>
      <c r="D756" s="1" t="s">
        <v>381</v>
      </c>
      <c r="E756" s="1" t="s">
        <v>387</v>
      </c>
      <c r="F756" s="1">
        <v>19505.678</v>
      </c>
      <c r="G756" s="1">
        <v>0</v>
      </c>
      <c r="H756" s="1">
        <v>0</v>
      </c>
      <c r="I756" s="1">
        <v>0.23518320000000001</v>
      </c>
      <c r="J756" s="1">
        <v>41.74297</v>
      </c>
      <c r="K756" s="1">
        <v>0.59903450000000003</v>
      </c>
      <c r="L756" s="1">
        <v>41.036160000000002</v>
      </c>
      <c r="M756" s="1">
        <v>1.4549019999999999</v>
      </c>
      <c r="N756" s="1">
        <v>26.73762</v>
      </c>
      <c r="O756" s="1">
        <v>12.65344</v>
      </c>
      <c r="P756">
        <f t="shared" si="23"/>
        <v>39.391059999999996</v>
      </c>
      <c r="Q756" s="1">
        <v>678.87649999999996</v>
      </c>
      <c r="R756" s="1" t="s">
        <v>740</v>
      </c>
      <c r="S756" s="1"/>
      <c r="T756" s="1">
        <v>17.16929</v>
      </c>
      <c r="U756">
        <f t="shared" si="24"/>
        <v>0.43586768165162354</v>
      </c>
    </row>
    <row r="757" spans="1:21" x14ac:dyDescent="0.3">
      <c r="A757" s="1" t="s">
        <v>425</v>
      </c>
      <c r="B757" s="3" t="s">
        <v>272</v>
      </c>
      <c r="C757" s="1" t="s">
        <v>319</v>
      </c>
      <c r="D757" s="1" t="s">
        <v>381</v>
      </c>
      <c r="E757" s="1" t="s">
        <v>387</v>
      </c>
      <c r="F757" s="1">
        <v>17038.048999999999</v>
      </c>
      <c r="G757" s="1">
        <v>0</v>
      </c>
      <c r="H757" s="1">
        <v>0</v>
      </c>
      <c r="I757" s="1">
        <v>0.23518320000000001</v>
      </c>
      <c r="J757" s="1">
        <v>41.74297</v>
      </c>
      <c r="K757" s="1">
        <v>0.59903450000000003</v>
      </c>
      <c r="L757" s="1">
        <v>41.036160000000002</v>
      </c>
      <c r="M757" s="1">
        <v>1.4549019999999999</v>
      </c>
      <c r="N757" s="1">
        <v>26.136099999999999</v>
      </c>
      <c r="O757" s="1">
        <v>3.7913420000000002</v>
      </c>
      <c r="P757">
        <f t="shared" si="23"/>
        <v>29.927441999999999</v>
      </c>
      <c r="Q757" s="1">
        <v>492.01249999999999</v>
      </c>
      <c r="R757" s="1" t="s">
        <v>740</v>
      </c>
      <c r="S757" s="1"/>
      <c r="T757" s="1">
        <v>5.3489259999999996</v>
      </c>
      <c r="U757">
        <f t="shared" si="24"/>
        <v>0.17872980924998533</v>
      </c>
    </row>
    <row r="758" spans="1:21" x14ac:dyDescent="0.3">
      <c r="A758" s="1" t="s">
        <v>425</v>
      </c>
      <c r="B758" s="3" t="s">
        <v>272</v>
      </c>
      <c r="C758" s="1" t="s">
        <v>319</v>
      </c>
      <c r="D758" s="1" t="s">
        <v>381</v>
      </c>
      <c r="E758" s="1" t="s">
        <v>387</v>
      </c>
      <c r="F758" s="1">
        <v>104248.561</v>
      </c>
      <c r="G758" s="1">
        <v>0</v>
      </c>
      <c r="H758" s="1">
        <v>0</v>
      </c>
      <c r="I758" s="1">
        <v>0.26036490000000001</v>
      </c>
      <c r="J758" s="1">
        <v>3507.2249999999999</v>
      </c>
      <c r="K758" s="1">
        <v>0.55357840000000003</v>
      </c>
      <c r="L758" s="1">
        <v>34.919910000000002</v>
      </c>
      <c r="M758" s="1">
        <v>12.19271</v>
      </c>
      <c r="N758" s="1">
        <v>29.745740000000001</v>
      </c>
      <c r="O758" s="1">
        <v>9.6052990000000005</v>
      </c>
      <c r="P758">
        <f t="shared" si="23"/>
        <v>39.351039</v>
      </c>
      <c r="Q758" s="1">
        <v>6134.3829999999998</v>
      </c>
      <c r="R758" s="1" t="s">
        <v>740</v>
      </c>
      <c r="S758" s="1"/>
      <c r="T758" s="1">
        <v>71.539869999999993</v>
      </c>
      <c r="U758">
        <f t="shared" si="24"/>
        <v>1.8179918959700148</v>
      </c>
    </row>
    <row r="759" spans="1:21" x14ac:dyDescent="0.3">
      <c r="A759" s="1" t="s">
        <v>425</v>
      </c>
      <c r="B759" s="3" t="s">
        <v>272</v>
      </c>
      <c r="C759" s="1" t="s">
        <v>319</v>
      </c>
      <c r="D759" s="1" t="s">
        <v>381</v>
      </c>
      <c r="E759" s="1" t="s">
        <v>387</v>
      </c>
      <c r="F759" s="1">
        <v>424315.679</v>
      </c>
      <c r="G759" s="1">
        <v>0</v>
      </c>
      <c r="H759" s="1">
        <v>0</v>
      </c>
      <c r="I759" s="1">
        <v>0.24269969999999999</v>
      </c>
      <c r="J759" s="1">
        <v>43.711410000000001</v>
      </c>
      <c r="K759" s="1">
        <v>0.59655440000000004</v>
      </c>
      <c r="L759" s="1">
        <v>38.96311</v>
      </c>
      <c r="M759" s="1">
        <v>1.080068</v>
      </c>
      <c r="N759" s="1">
        <v>9.9145430000000001</v>
      </c>
      <c r="O759" s="1">
        <v>5.2918209999999997</v>
      </c>
      <c r="P759">
        <f t="shared" si="23"/>
        <v>15.206364000000001</v>
      </c>
      <c r="Q759" s="1">
        <v>2442.5940000000001</v>
      </c>
      <c r="R759" s="1" t="s">
        <v>740</v>
      </c>
      <c r="S759" s="1"/>
      <c r="T759" s="1">
        <v>20.277259999999998</v>
      </c>
      <c r="U759">
        <f t="shared" si="24"/>
        <v>1.3334719595032709</v>
      </c>
    </row>
    <row r="760" spans="1:21" x14ac:dyDescent="0.3">
      <c r="A760" s="1" t="s">
        <v>425</v>
      </c>
      <c r="B760" s="3" t="s">
        <v>272</v>
      </c>
      <c r="C760" s="1" t="s">
        <v>319</v>
      </c>
      <c r="D760" s="1" t="s">
        <v>381</v>
      </c>
      <c r="E760" s="1" t="s">
        <v>387</v>
      </c>
      <c r="F760" s="1">
        <v>90333.592999999993</v>
      </c>
      <c r="G760" s="1">
        <v>0</v>
      </c>
      <c r="H760" s="1">
        <v>0</v>
      </c>
      <c r="I760" s="1">
        <v>0.26036490000000001</v>
      </c>
      <c r="J760" s="1">
        <v>3507.2249999999999</v>
      </c>
      <c r="K760" s="1">
        <v>0.55357840000000003</v>
      </c>
      <c r="L760" s="1">
        <v>34.919910000000002</v>
      </c>
      <c r="M760" s="1">
        <v>12.19271</v>
      </c>
      <c r="N760" s="1">
        <v>22.908390000000001</v>
      </c>
      <c r="O760" s="1">
        <v>2.4618570000000002</v>
      </c>
      <c r="P760">
        <f t="shared" si="23"/>
        <v>25.370246999999999</v>
      </c>
      <c r="Q760" s="1">
        <v>149.6199</v>
      </c>
      <c r="R760" s="1" t="s">
        <v>740</v>
      </c>
      <c r="S760" s="1"/>
      <c r="T760" s="1">
        <v>6.7532730000000001</v>
      </c>
      <c r="U760">
        <f t="shared" si="24"/>
        <v>0.26618869733511069</v>
      </c>
    </row>
    <row r="761" spans="1:21" x14ac:dyDescent="0.3">
      <c r="A761" s="1" t="s">
        <v>425</v>
      </c>
      <c r="B761" s="3" t="s">
        <v>278</v>
      </c>
      <c r="C761" s="1" t="s">
        <v>324</v>
      </c>
      <c r="D761" s="1" t="s">
        <v>380</v>
      </c>
      <c r="E761" s="1" t="s">
        <v>387</v>
      </c>
      <c r="F761" s="1">
        <v>6300</v>
      </c>
      <c r="G761" s="1">
        <v>0</v>
      </c>
      <c r="H761" s="1">
        <v>0</v>
      </c>
      <c r="I761" s="1">
        <v>0.21370040000000001</v>
      </c>
      <c r="J761" s="1">
        <v>132.66800000000001</v>
      </c>
      <c r="K761" s="1">
        <v>0.56162639999999997</v>
      </c>
      <c r="L761" s="1">
        <v>38.17812</v>
      </c>
      <c r="M761" s="1">
        <v>1.080068</v>
      </c>
      <c r="N761" s="1">
        <v>25.897849999999998</v>
      </c>
      <c r="O761" s="1">
        <v>7.1570720000000003</v>
      </c>
      <c r="P761">
        <f t="shared" si="23"/>
        <v>33.054921999999998</v>
      </c>
      <c r="Q761" s="1">
        <v>558.8614</v>
      </c>
      <c r="R761" s="1" t="s">
        <v>410</v>
      </c>
      <c r="S761" s="1" t="s">
        <v>422</v>
      </c>
      <c r="T761" s="1">
        <v>22.826329999999999</v>
      </c>
      <c r="U761">
        <f t="shared" si="24"/>
        <v>0.69055767247007871</v>
      </c>
    </row>
    <row r="762" spans="1:21" x14ac:dyDescent="0.3">
      <c r="A762" s="1" t="s">
        <v>425</v>
      </c>
      <c r="B762" s="3" t="s">
        <v>278</v>
      </c>
      <c r="C762" s="1" t="s">
        <v>324</v>
      </c>
      <c r="D762" s="1" t="s">
        <v>380</v>
      </c>
      <c r="E762" s="1" t="s">
        <v>387</v>
      </c>
      <c r="F762" s="1">
        <v>88856</v>
      </c>
      <c r="G762" s="1">
        <v>0</v>
      </c>
      <c r="H762" s="1">
        <v>0</v>
      </c>
      <c r="I762" s="1">
        <v>0.26036490000000001</v>
      </c>
      <c r="J762" s="1">
        <v>3507.2249999999999</v>
      </c>
      <c r="K762" s="1">
        <v>0.55357840000000003</v>
      </c>
      <c r="L762" s="1">
        <v>34.919910000000002</v>
      </c>
      <c r="M762" s="1">
        <v>12.19271</v>
      </c>
      <c r="N762" s="1">
        <v>22.908390000000001</v>
      </c>
      <c r="O762" s="1">
        <v>2.4618570000000002</v>
      </c>
      <c r="P762">
        <f t="shared" si="23"/>
        <v>25.370246999999999</v>
      </c>
      <c r="Q762" s="1">
        <v>149.6199</v>
      </c>
      <c r="R762" s="1" t="s">
        <v>410</v>
      </c>
      <c r="S762" s="1" t="s">
        <v>422</v>
      </c>
      <c r="T762" s="1">
        <v>6.7532730000000001</v>
      </c>
      <c r="U762">
        <f t="shared" si="24"/>
        <v>0.26618869733511069</v>
      </c>
    </row>
    <row r="763" spans="1:21" x14ac:dyDescent="0.3">
      <c r="A763" s="1" t="s">
        <v>425</v>
      </c>
      <c r="B763" s="3" t="s">
        <v>278</v>
      </c>
      <c r="C763" s="1" t="s">
        <v>324</v>
      </c>
      <c r="D763" s="1" t="s">
        <v>380</v>
      </c>
      <c r="E763" s="1" t="s">
        <v>387</v>
      </c>
      <c r="F763" s="1">
        <v>91300</v>
      </c>
      <c r="G763" s="1">
        <v>0</v>
      </c>
      <c r="H763" s="1">
        <v>0</v>
      </c>
      <c r="I763" s="1">
        <v>0.26036490000000001</v>
      </c>
      <c r="J763" s="1">
        <v>3507.2249999999999</v>
      </c>
      <c r="K763" s="1">
        <v>0.55357840000000003</v>
      </c>
      <c r="L763" s="1">
        <v>34.919910000000002</v>
      </c>
      <c r="M763" s="1">
        <v>12.19271</v>
      </c>
      <c r="N763" s="1">
        <v>22.908390000000001</v>
      </c>
      <c r="O763" s="1">
        <v>2.4618570000000002</v>
      </c>
      <c r="P763">
        <f t="shared" si="23"/>
        <v>25.370246999999999</v>
      </c>
      <c r="Q763" s="1">
        <v>149.6199</v>
      </c>
      <c r="R763" s="1" t="s">
        <v>410</v>
      </c>
      <c r="S763" s="1" t="s">
        <v>422</v>
      </c>
      <c r="T763" s="1">
        <v>6.7532730000000001</v>
      </c>
      <c r="U763">
        <f t="shared" si="24"/>
        <v>0.26618869733511069</v>
      </c>
    </row>
    <row r="764" spans="1:21" x14ac:dyDescent="0.3">
      <c r="A764" s="1" t="s">
        <v>425</v>
      </c>
      <c r="B764" s="3" t="s">
        <v>278</v>
      </c>
      <c r="C764" s="1" t="s">
        <v>324</v>
      </c>
      <c r="D764" s="1" t="s">
        <v>380</v>
      </c>
      <c r="E764" s="1" t="s">
        <v>387</v>
      </c>
      <c r="F764" s="1">
        <v>56000</v>
      </c>
      <c r="G764" s="1">
        <v>0</v>
      </c>
      <c r="H764" s="1">
        <v>0</v>
      </c>
      <c r="I764" s="1">
        <v>0.24357300000000001</v>
      </c>
      <c r="J764" s="1">
        <v>43.711410000000001</v>
      </c>
      <c r="K764" s="1">
        <v>0.59655440000000004</v>
      </c>
      <c r="L764" s="1">
        <v>38.96311</v>
      </c>
      <c r="M764" s="1">
        <v>1.080068</v>
      </c>
      <c r="N764" s="1">
        <v>28.249870000000001</v>
      </c>
      <c r="O764" s="1">
        <v>3.7924310000000001</v>
      </c>
      <c r="P764">
        <f t="shared" si="23"/>
        <v>32.042301000000002</v>
      </c>
      <c r="Q764" s="1">
        <v>1036.194</v>
      </c>
      <c r="R764" s="1" t="s">
        <v>410</v>
      </c>
      <c r="S764" s="1" t="s">
        <v>422</v>
      </c>
      <c r="T764" s="1">
        <v>3.4761959999999998</v>
      </c>
      <c r="U764">
        <f t="shared" si="24"/>
        <v>0.10848771441227019</v>
      </c>
    </row>
    <row r="765" spans="1:21" x14ac:dyDescent="0.3">
      <c r="A765" s="1" t="s">
        <v>425</v>
      </c>
      <c r="B765" s="3" t="s">
        <v>278</v>
      </c>
      <c r="C765" s="1" t="s">
        <v>324</v>
      </c>
      <c r="D765" s="1" t="s">
        <v>380</v>
      </c>
      <c r="E765" s="1" t="s">
        <v>387</v>
      </c>
      <c r="F765" s="1">
        <v>50000</v>
      </c>
      <c r="G765" s="1">
        <v>0</v>
      </c>
      <c r="H765" s="1">
        <v>0</v>
      </c>
      <c r="I765" s="1">
        <v>0.24115120000000001</v>
      </c>
      <c r="J765" s="1">
        <v>43.711410000000001</v>
      </c>
      <c r="K765" s="1">
        <v>0.59655440000000004</v>
      </c>
      <c r="L765" s="1">
        <v>38.96311</v>
      </c>
      <c r="M765" s="1">
        <v>1.080068</v>
      </c>
      <c r="N765" s="1">
        <v>28.249870000000001</v>
      </c>
      <c r="O765" s="1">
        <v>4.1600570000000001</v>
      </c>
      <c r="P765">
        <f t="shared" si="23"/>
        <v>32.409927000000003</v>
      </c>
      <c r="Q765" s="1">
        <v>727.55380000000002</v>
      </c>
      <c r="R765" s="1" t="s">
        <v>410</v>
      </c>
      <c r="S765" s="1" t="s">
        <v>422</v>
      </c>
      <c r="T765" s="1">
        <v>2.5857800000000002</v>
      </c>
      <c r="U765">
        <f t="shared" si="24"/>
        <v>7.9783579888964271E-2</v>
      </c>
    </row>
    <row r="766" spans="1:21" x14ac:dyDescent="0.3">
      <c r="A766" s="1" t="s">
        <v>425</v>
      </c>
      <c r="B766" s="3" t="s">
        <v>278</v>
      </c>
      <c r="C766" s="1" t="s">
        <v>324</v>
      </c>
      <c r="D766" s="1" t="s">
        <v>380</v>
      </c>
      <c r="E766" s="1" t="s">
        <v>387</v>
      </c>
      <c r="F766" s="1">
        <v>50000</v>
      </c>
      <c r="G766" s="1">
        <v>0</v>
      </c>
      <c r="H766" s="1">
        <v>0</v>
      </c>
      <c r="I766" s="1">
        <v>0.24115120000000001</v>
      </c>
      <c r="J766" s="1">
        <v>43.711410000000001</v>
      </c>
      <c r="K766" s="1">
        <v>0.59655440000000004</v>
      </c>
      <c r="L766" s="1">
        <v>38.96311</v>
      </c>
      <c r="M766" s="1">
        <v>1.080068</v>
      </c>
      <c r="N766" s="1">
        <v>28.249870000000001</v>
      </c>
      <c r="O766" s="1">
        <v>4.1600570000000001</v>
      </c>
      <c r="P766">
        <f t="shared" si="23"/>
        <v>32.409927000000003</v>
      </c>
      <c r="Q766" s="1">
        <v>727.55380000000002</v>
      </c>
      <c r="R766" s="1" t="s">
        <v>410</v>
      </c>
      <c r="S766" s="1" t="s">
        <v>422</v>
      </c>
      <c r="T766" s="1">
        <v>2.5857800000000002</v>
      </c>
      <c r="U766">
        <f t="shared" si="24"/>
        <v>7.9783579888964271E-2</v>
      </c>
    </row>
    <row r="767" spans="1:21" x14ac:dyDescent="0.3">
      <c r="A767" s="1" t="s">
        <v>425</v>
      </c>
      <c r="B767" s="3" t="s">
        <v>278</v>
      </c>
      <c r="C767" s="1" t="s">
        <v>324</v>
      </c>
      <c r="D767" s="1" t="s">
        <v>380</v>
      </c>
      <c r="E767" s="1" t="s">
        <v>387</v>
      </c>
      <c r="F767" s="1">
        <v>140600</v>
      </c>
      <c r="G767" s="1">
        <v>0</v>
      </c>
      <c r="H767" s="1">
        <v>0</v>
      </c>
      <c r="I767" s="1">
        <v>0.25977919999999999</v>
      </c>
      <c r="J767" s="1">
        <v>96.404539999999997</v>
      </c>
      <c r="K767" s="1">
        <v>0.55357840000000003</v>
      </c>
      <c r="L767" s="1">
        <v>34.919910000000002</v>
      </c>
      <c r="M767" s="1">
        <v>12.19271</v>
      </c>
      <c r="N767" s="1">
        <v>21.844729999999998</v>
      </c>
      <c r="O767" s="1">
        <v>174.374</v>
      </c>
      <c r="P767">
        <f t="shared" si="23"/>
        <v>196.21872999999999</v>
      </c>
      <c r="Q767" s="1">
        <v>3066.96</v>
      </c>
      <c r="R767" s="1" t="s">
        <v>410</v>
      </c>
      <c r="S767" s="1" t="s">
        <v>422</v>
      </c>
      <c r="T767" s="1">
        <v>212.60419999999999</v>
      </c>
      <c r="U767">
        <f t="shared" si="24"/>
        <v>1.0835061464315867</v>
      </c>
    </row>
    <row r="768" spans="1:21" x14ac:dyDescent="0.3">
      <c r="A768" s="1" t="s">
        <v>425</v>
      </c>
      <c r="B768" s="3" t="s">
        <v>278</v>
      </c>
      <c r="C768" s="1" t="s">
        <v>324</v>
      </c>
      <c r="D768" s="1" t="s">
        <v>380</v>
      </c>
      <c r="E768" s="1" t="s">
        <v>387</v>
      </c>
      <c r="F768" s="1">
        <v>140600</v>
      </c>
      <c r="G768" s="1">
        <v>0</v>
      </c>
      <c r="H768" s="1">
        <v>0</v>
      </c>
      <c r="I768" s="1">
        <v>0.25977919999999999</v>
      </c>
      <c r="J768" s="1">
        <v>96.404539999999997</v>
      </c>
      <c r="K768" s="1">
        <v>0.55357840000000003</v>
      </c>
      <c r="L768" s="1">
        <v>34.919910000000002</v>
      </c>
      <c r="M768" s="1">
        <v>12.19271</v>
      </c>
      <c r="N768" s="1">
        <v>21.844729999999998</v>
      </c>
      <c r="O768" s="1">
        <v>174.374</v>
      </c>
      <c r="P768">
        <f t="shared" si="23"/>
        <v>196.21872999999999</v>
      </c>
      <c r="Q768" s="1">
        <v>3066.96</v>
      </c>
      <c r="R768" s="1" t="s">
        <v>410</v>
      </c>
      <c r="S768" s="1" t="s">
        <v>422</v>
      </c>
      <c r="T768" s="1">
        <v>212.60419999999999</v>
      </c>
      <c r="U768">
        <f t="shared" si="24"/>
        <v>1.0835061464315867</v>
      </c>
    </row>
    <row r="769" spans="1:21" x14ac:dyDescent="0.3">
      <c r="A769" s="1" t="s">
        <v>425</v>
      </c>
      <c r="B769" s="3" t="s">
        <v>278</v>
      </c>
      <c r="C769" s="1" t="s">
        <v>324</v>
      </c>
      <c r="D769" s="1" t="s">
        <v>380</v>
      </c>
      <c r="E769" s="1" t="s">
        <v>387</v>
      </c>
      <c r="F769" s="1">
        <v>2658100</v>
      </c>
      <c r="G769" s="1">
        <v>0</v>
      </c>
      <c r="H769" s="1">
        <v>0</v>
      </c>
      <c r="I769" s="1">
        <v>0.27762910000000002</v>
      </c>
      <c r="J769" s="1">
        <v>153.0479</v>
      </c>
      <c r="K769" s="1">
        <v>0.64922080000000004</v>
      </c>
      <c r="L769" s="1">
        <v>30.30029</v>
      </c>
      <c r="M769" s="1">
        <v>3.0790630000000001</v>
      </c>
      <c r="N769" s="1">
        <v>42.482329999999997</v>
      </c>
      <c r="O769" s="1">
        <v>670.63819999999998</v>
      </c>
      <c r="P769">
        <f t="shared" si="23"/>
        <v>713.12053000000003</v>
      </c>
      <c r="Q769" s="1">
        <v>11704.5</v>
      </c>
      <c r="R769" s="1" t="s">
        <v>410</v>
      </c>
      <c r="S769" s="1" t="s">
        <v>422</v>
      </c>
      <c r="T769" s="1">
        <v>382.00790000000001</v>
      </c>
      <c r="U769">
        <f t="shared" si="24"/>
        <v>0.53568490027905935</v>
      </c>
    </row>
    <row r="770" spans="1:21" x14ac:dyDescent="0.3">
      <c r="A770" s="1" t="s">
        <v>425</v>
      </c>
      <c r="B770" s="3" t="s">
        <v>278</v>
      </c>
      <c r="C770" s="1" t="s">
        <v>324</v>
      </c>
      <c r="D770" s="1" t="s">
        <v>380</v>
      </c>
      <c r="E770" s="1" t="s">
        <v>387</v>
      </c>
      <c r="F770" s="1">
        <v>2658100</v>
      </c>
      <c r="G770" s="1">
        <v>0</v>
      </c>
      <c r="H770" s="1">
        <v>0</v>
      </c>
      <c r="I770" s="1">
        <v>0.27762910000000002</v>
      </c>
      <c r="J770" s="1">
        <v>153.0479</v>
      </c>
      <c r="K770" s="1">
        <v>0.64922080000000004</v>
      </c>
      <c r="L770" s="1">
        <v>30.30029</v>
      </c>
      <c r="M770" s="1">
        <v>3.0790630000000001</v>
      </c>
      <c r="N770" s="1">
        <v>42.482329999999997</v>
      </c>
      <c r="O770" s="1">
        <v>670.63819999999998</v>
      </c>
      <c r="P770">
        <f t="shared" si="23"/>
        <v>713.12053000000003</v>
      </c>
      <c r="Q770" s="1">
        <v>11704.5</v>
      </c>
      <c r="R770" s="1" t="s">
        <v>410</v>
      </c>
      <c r="S770" s="1" t="s">
        <v>422</v>
      </c>
      <c r="T770" s="1">
        <v>382.00790000000001</v>
      </c>
      <c r="U770">
        <f t="shared" si="24"/>
        <v>0.53568490027905935</v>
      </c>
    </row>
    <row r="771" spans="1:21" x14ac:dyDescent="0.3">
      <c r="A771" s="1" t="s">
        <v>425</v>
      </c>
      <c r="B771" s="3" t="s">
        <v>278</v>
      </c>
      <c r="C771" s="1" t="s">
        <v>324</v>
      </c>
      <c r="D771" s="1" t="s">
        <v>380</v>
      </c>
      <c r="E771" s="1" t="s">
        <v>387</v>
      </c>
      <c r="F771" s="1">
        <v>2658100</v>
      </c>
      <c r="G771" s="1">
        <v>0</v>
      </c>
      <c r="H771" s="1">
        <v>0</v>
      </c>
      <c r="I771" s="1">
        <v>0.27762910000000002</v>
      </c>
      <c r="J771" s="1">
        <v>153.0479</v>
      </c>
      <c r="K771" s="1">
        <v>0.64922080000000004</v>
      </c>
      <c r="L771" s="1">
        <v>30.30029</v>
      </c>
      <c r="M771" s="1">
        <v>3.0790630000000001</v>
      </c>
      <c r="N771" s="1">
        <v>42.482329999999997</v>
      </c>
      <c r="O771" s="1">
        <v>670.63819999999998</v>
      </c>
      <c r="P771">
        <f t="shared" ref="P771:P791" si="25">N771+O771</f>
        <v>713.12053000000003</v>
      </c>
      <c r="Q771" s="1">
        <v>11704.5</v>
      </c>
      <c r="R771" s="1" t="s">
        <v>410</v>
      </c>
      <c r="S771" s="1" t="s">
        <v>422</v>
      </c>
      <c r="T771" s="1">
        <v>382.00790000000001</v>
      </c>
      <c r="U771">
        <f t="shared" si="24"/>
        <v>0.53568490027905935</v>
      </c>
    </row>
    <row r="772" spans="1:21" x14ac:dyDescent="0.3">
      <c r="A772" s="1" t="s">
        <v>425</v>
      </c>
      <c r="B772" s="3" t="s">
        <v>278</v>
      </c>
      <c r="C772" s="1" t="s">
        <v>324</v>
      </c>
      <c r="D772" s="1" t="s">
        <v>380</v>
      </c>
      <c r="E772" s="1" t="s">
        <v>387</v>
      </c>
      <c r="F772" s="1">
        <v>2658100</v>
      </c>
      <c r="G772" s="1">
        <v>0</v>
      </c>
      <c r="H772" s="1">
        <v>0</v>
      </c>
      <c r="I772" s="1">
        <v>0.27762910000000002</v>
      </c>
      <c r="J772" s="1">
        <v>153.0479</v>
      </c>
      <c r="K772" s="1">
        <v>0.64922080000000004</v>
      </c>
      <c r="L772" s="1">
        <v>30.30029</v>
      </c>
      <c r="M772" s="1">
        <v>3.0790630000000001</v>
      </c>
      <c r="N772" s="1">
        <v>42.482329999999997</v>
      </c>
      <c r="O772" s="1">
        <v>670.63819999999998</v>
      </c>
      <c r="P772">
        <f t="shared" si="25"/>
        <v>713.12053000000003</v>
      </c>
      <c r="Q772" s="1">
        <v>11704.5</v>
      </c>
      <c r="R772" s="1" t="s">
        <v>410</v>
      </c>
      <c r="S772" s="1" t="s">
        <v>422</v>
      </c>
      <c r="T772" s="1">
        <v>382.00790000000001</v>
      </c>
      <c r="U772">
        <f t="shared" si="24"/>
        <v>0.53568490027905935</v>
      </c>
    </row>
    <row r="773" spans="1:21" x14ac:dyDescent="0.3">
      <c r="A773" s="1" t="s">
        <v>425</v>
      </c>
      <c r="B773" s="3" t="s">
        <v>278</v>
      </c>
      <c r="C773" s="1" t="s">
        <v>324</v>
      </c>
      <c r="D773" s="1" t="s">
        <v>380</v>
      </c>
      <c r="E773" s="1" t="s">
        <v>387</v>
      </c>
      <c r="F773" s="1">
        <v>2658100</v>
      </c>
      <c r="G773" s="1">
        <v>0</v>
      </c>
      <c r="H773" s="1">
        <v>0</v>
      </c>
      <c r="I773" s="1">
        <v>0.27762910000000002</v>
      </c>
      <c r="J773" s="1">
        <v>153.0479</v>
      </c>
      <c r="K773" s="1">
        <v>0.64922080000000004</v>
      </c>
      <c r="L773" s="1">
        <v>30.30029</v>
      </c>
      <c r="M773" s="1">
        <v>3.0790630000000001</v>
      </c>
      <c r="N773" s="1">
        <v>42.482329999999997</v>
      </c>
      <c r="O773" s="1">
        <v>670.63819999999998</v>
      </c>
      <c r="P773">
        <f t="shared" si="25"/>
        <v>713.12053000000003</v>
      </c>
      <c r="Q773" s="1">
        <v>11704.5</v>
      </c>
      <c r="R773" s="1" t="s">
        <v>410</v>
      </c>
      <c r="S773" s="1" t="s">
        <v>422</v>
      </c>
      <c r="T773" s="1">
        <v>382.00790000000001</v>
      </c>
      <c r="U773">
        <f t="shared" si="24"/>
        <v>0.53568490027905935</v>
      </c>
    </row>
    <row r="774" spans="1:21" x14ac:dyDescent="0.3">
      <c r="A774" s="1" t="s">
        <v>425</v>
      </c>
      <c r="B774" s="3" t="s">
        <v>278</v>
      </c>
      <c r="C774" s="1" t="s">
        <v>324</v>
      </c>
      <c r="D774" s="1" t="s">
        <v>380</v>
      </c>
      <c r="E774" s="1" t="s">
        <v>387</v>
      </c>
      <c r="F774" s="1">
        <v>2180</v>
      </c>
      <c r="G774" s="1">
        <v>0</v>
      </c>
      <c r="H774" s="1">
        <v>0</v>
      </c>
      <c r="I774" s="1">
        <v>0.2465926</v>
      </c>
      <c r="J774" s="1">
        <v>299.13229999999999</v>
      </c>
      <c r="K774" s="1">
        <v>0.61127869999999995</v>
      </c>
      <c r="L774" s="1">
        <v>36.260300000000001</v>
      </c>
      <c r="M774" s="1">
        <v>1.37113</v>
      </c>
      <c r="N774" s="1">
        <v>14.302049999999999</v>
      </c>
      <c r="O774" s="1">
        <v>245.31700000000001</v>
      </c>
      <c r="P774">
        <f t="shared" si="25"/>
        <v>259.61905000000002</v>
      </c>
      <c r="Q774" s="1">
        <v>3058.0250000000001</v>
      </c>
      <c r="R774" s="1" t="s">
        <v>410</v>
      </c>
      <c r="S774" s="1" t="s">
        <v>422</v>
      </c>
      <c r="T774" s="1">
        <v>1175.3779999999999</v>
      </c>
      <c r="U774">
        <f t="shared" si="24"/>
        <v>4.5273180069028056</v>
      </c>
    </row>
    <row r="775" spans="1:21" x14ac:dyDescent="0.3">
      <c r="A775" s="1" t="s">
        <v>426</v>
      </c>
      <c r="B775" s="3" t="s">
        <v>279</v>
      </c>
      <c r="C775" s="1" t="s">
        <v>369</v>
      </c>
      <c r="D775" s="1" t="s">
        <v>381</v>
      </c>
      <c r="E775" s="1" t="s">
        <v>382</v>
      </c>
      <c r="F775" s="1">
        <v>71000</v>
      </c>
      <c r="G775" s="1">
        <v>0</v>
      </c>
      <c r="H775" s="1">
        <v>0</v>
      </c>
      <c r="I775" s="1">
        <v>0.25390659999999998</v>
      </c>
      <c r="J775" s="1">
        <v>80.460400000000007</v>
      </c>
      <c r="K775" s="1">
        <v>0.55357840000000003</v>
      </c>
      <c r="L775" s="1">
        <v>36.260300000000001</v>
      </c>
      <c r="M775" s="1">
        <v>1.37113</v>
      </c>
      <c r="N775" s="1">
        <v>84.942220000000006</v>
      </c>
      <c r="O775" s="1">
        <v>35.072890000000001</v>
      </c>
      <c r="P775">
        <f t="shared" si="25"/>
        <v>120.01511000000001</v>
      </c>
      <c r="Q775" s="1">
        <v>949.11450000000002</v>
      </c>
      <c r="R775" s="1" t="s">
        <v>406</v>
      </c>
      <c r="S775" s="1" t="s">
        <v>421</v>
      </c>
      <c r="T775" s="1">
        <v>65.360990000000001</v>
      </c>
      <c r="U775">
        <f t="shared" si="24"/>
        <v>0.54460634165148036</v>
      </c>
    </row>
    <row r="776" spans="1:21" x14ac:dyDescent="0.3">
      <c r="A776" s="1" t="s">
        <v>426</v>
      </c>
      <c r="B776" s="3" t="s">
        <v>717</v>
      </c>
      <c r="C776" s="1" t="s">
        <v>732</v>
      </c>
      <c r="D776" s="1" t="s">
        <v>379</v>
      </c>
      <c r="E776" s="1" t="s">
        <v>386</v>
      </c>
      <c r="F776" s="1">
        <v>25000</v>
      </c>
      <c r="G776" s="1">
        <v>0</v>
      </c>
      <c r="H776" s="1">
        <v>0</v>
      </c>
      <c r="I776" s="1">
        <v>0.2343354</v>
      </c>
      <c r="J776" s="1">
        <v>41.74297</v>
      </c>
      <c r="K776" s="1">
        <v>0.59903450000000003</v>
      </c>
      <c r="L776" s="1">
        <v>41.036160000000002</v>
      </c>
      <c r="M776" s="1">
        <v>1.4549019999999999</v>
      </c>
      <c r="N776" s="1">
        <v>56.756709999999998</v>
      </c>
      <c r="O776" s="1">
        <v>8.6046790000000009</v>
      </c>
      <c r="P776">
        <f t="shared" si="25"/>
        <v>65.361389000000003</v>
      </c>
      <c r="Q776" s="1">
        <v>384.81209999999999</v>
      </c>
      <c r="R776" s="1" t="s">
        <v>403</v>
      </c>
      <c r="S776" s="1" t="s">
        <v>423</v>
      </c>
      <c r="T776" s="1">
        <v>17.80481</v>
      </c>
      <c r="U776">
        <f t="shared" si="24"/>
        <v>0.27240562467238877</v>
      </c>
    </row>
    <row r="777" spans="1:21" x14ac:dyDescent="0.3">
      <c r="A777" s="1" t="s">
        <v>425</v>
      </c>
      <c r="B777" s="3" t="s">
        <v>717</v>
      </c>
      <c r="C777" s="1" t="s">
        <v>732</v>
      </c>
      <c r="D777" s="1" t="s">
        <v>379</v>
      </c>
      <c r="E777" s="1" t="s">
        <v>386</v>
      </c>
      <c r="F777" s="1">
        <v>9400</v>
      </c>
      <c r="G777" s="1">
        <v>0</v>
      </c>
      <c r="H777" s="1">
        <v>0</v>
      </c>
      <c r="I777" s="1">
        <v>0.2269958</v>
      </c>
      <c r="J777" s="1">
        <v>61.496969999999997</v>
      </c>
      <c r="K777" s="1">
        <v>0.59903450000000003</v>
      </c>
      <c r="L777" s="1">
        <v>35.708469999999998</v>
      </c>
      <c r="M777" s="1">
        <v>1.390725</v>
      </c>
      <c r="N777" s="1">
        <v>25.041149999999998</v>
      </c>
      <c r="O777" s="1">
        <v>5.0046850000000003</v>
      </c>
      <c r="P777">
        <f t="shared" si="25"/>
        <v>30.045834999999997</v>
      </c>
      <c r="Q777" s="1">
        <v>558.8614</v>
      </c>
      <c r="R777" s="1" t="s">
        <v>403</v>
      </c>
      <c r="S777" s="1" t="s">
        <v>423</v>
      </c>
      <c r="T777" s="1">
        <v>13.57287</v>
      </c>
      <c r="U777">
        <f t="shared" si="24"/>
        <v>0.45173881837532559</v>
      </c>
    </row>
    <row r="778" spans="1:21" x14ac:dyDescent="0.3">
      <c r="A778" s="1" t="s">
        <v>425</v>
      </c>
      <c r="B778" s="3" t="s">
        <v>717</v>
      </c>
      <c r="C778" s="1" t="s">
        <v>732</v>
      </c>
      <c r="D778" s="1" t="s">
        <v>379</v>
      </c>
      <c r="E778" s="1" t="s">
        <v>386</v>
      </c>
      <c r="F778" s="1">
        <v>60600</v>
      </c>
      <c r="G778" s="1">
        <v>0</v>
      </c>
      <c r="H778" s="1">
        <v>0</v>
      </c>
      <c r="I778" s="1">
        <v>0.24966859999999999</v>
      </c>
      <c r="J778" s="1">
        <v>331.17230000000001</v>
      </c>
      <c r="K778" s="1">
        <v>0.61127869999999995</v>
      </c>
      <c r="L778" s="1">
        <v>36.260300000000001</v>
      </c>
      <c r="M778" s="1">
        <v>1.37113</v>
      </c>
      <c r="N778" s="1">
        <v>21.379799999999999</v>
      </c>
      <c r="O778" s="1">
        <v>11.788360000000001</v>
      </c>
      <c r="P778">
        <f t="shared" si="25"/>
        <v>33.16816</v>
      </c>
      <c r="Q778" s="1">
        <v>3104.3539999999998</v>
      </c>
      <c r="R778" s="1" t="s">
        <v>403</v>
      </c>
      <c r="S778" s="1" t="s">
        <v>423</v>
      </c>
      <c r="T778" s="1">
        <v>27.162220000000001</v>
      </c>
      <c r="U778">
        <f t="shared" si="24"/>
        <v>0.81892453485511407</v>
      </c>
    </row>
    <row r="779" spans="1:21" x14ac:dyDescent="0.3">
      <c r="A779" s="1" t="s">
        <v>425</v>
      </c>
      <c r="B779" s="3" t="s">
        <v>283</v>
      </c>
      <c r="C779" s="1" t="s">
        <v>371</v>
      </c>
      <c r="D779" s="1" t="s">
        <v>379</v>
      </c>
      <c r="E779" s="1" t="s">
        <v>382</v>
      </c>
      <c r="F779" s="1">
        <v>24742.2</v>
      </c>
      <c r="G779" s="1">
        <v>0</v>
      </c>
      <c r="H779" s="1">
        <v>0</v>
      </c>
      <c r="I779" s="1">
        <v>0.2343354</v>
      </c>
      <c r="J779" s="1">
        <v>41.74297</v>
      </c>
      <c r="K779" s="1">
        <v>0.59903450000000003</v>
      </c>
      <c r="L779" s="1">
        <v>41.036160000000002</v>
      </c>
      <c r="M779" s="1">
        <v>1.4549019999999999</v>
      </c>
      <c r="N779" s="1">
        <v>56.756709999999998</v>
      </c>
      <c r="O779" s="1">
        <v>8.6046790000000009</v>
      </c>
      <c r="P779">
        <f t="shared" si="25"/>
        <v>65.361389000000003</v>
      </c>
      <c r="Q779" s="1">
        <v>384.81209999999999</v>
      </c>
      <c r="R779" s="1" t="s">
        <v>407</v>
      </c>
      <c r="S779" s="1" t="s">
        <v>423</v>
      </c>
      <c r="T779" s="1">
        <v>17.80481</v>
      </c>
      <c r="U779">
        <f t="shared" si="24"/>
        <v>0.27240562467238877</v>
      </c>
    </row>
    <row r="780" spans="1:21" x14ac:dyDescent="0.3">
      <c r="A780" s="1" t="s">
        <v>426</v>
      </c>
      <c r="B780" s="3" t="s">
        <v>283</v>
      </c>
      <c r="C780" s="1" t="s">
        <v>371</v>
      </c>
      <c r="D780" s="1" t="s">
        <v>379</v>
      </c>
      <c r="E780" s="1" t="s">
        <v>382</v>
      </c>
      <c r="F780" s="1">
        <v>13867.4</v>
      </c>
      <c r="G780" s="1">
        <v>0</v>
      </c>
      <c r="H780" s="1">
        <v>0</v>
      </c>
      <c r="I780" s="1">
        <v>0.2336288</v>
      </c>
      <c r="J780" s="1">
        <v>41.74297</v>
      </c>
      <c r="K780" s="1">
        <v>0.59903450000000003</v>
      </c>
      <c r="L780" s="1">
        <v>37.247810000000001</v>
      </c>
      <c r="M780" s="1">
        <v>3.4687480000000002</v>
      </c>
      <c r="N780" s="1">
        <v>39.498019999999997</v>
      </c>
      <c r="O780" s="1">
        <v>59.026719999999997</v>
      </c>
      <c r="P780">
        <f t="shared" si="25"/>
        <v>98.524739999999994</v>
      </c>
      <c r="Q780" s="1">
        <v>937.78060000000005</v>
      </c>
      <c r="R780" s="1" t="s">
        <v>407</v>
      </c>
      <c r="S780" s="1" t="s">
        <v>423</v>
      </c>
      <c r="T780" s="1">
        <v>54.65605</v>
      </c>
      <c r="U780">
        <f t="shared" si="24"/>
        <v>0.5547444225683823</v>
      </c>
    </row>
    <row r="781" spans="1:21" x14ac:dyDescent="0.3">
      <c r="A781" s="1" t="s">
        <v>426</v>
      </c>
      <c r="B781" s="3" t="s">
        <v>718</v>
      </c>
      <c r="C781" s="1" t="s">
        <v>734</v>
      </c>
      <c r="D781" s="1" t="s">
        <v>379</v>
      </c>
      <c r="E781" s="1" t="s">
        <v>389</v>
      </c>
      <c r="F781" s="1">
        <v>73620</v>
      </c>
      <c r="G781" s="1">
        <v>0</v>
      </c>
      <c r="H781" s="1">
        <v>0</v>
      </c>
      <c r="I781" s="1">
        <v>0.25390659999999998</v>
      </c>
      <c r="J781" s="1">
        <v>80.460400000000007</v>
      </c>
      <c r="K781" s="1">
        <v>0.55357840000000003</v>
      </c>
      <c r="L781" s="1">
        <v>36.260300000000001</v>
      </c>
      <c r="M781" s="1">
        <v>1.37113</v>
      </c>
      <c r="N781" s="1">
        <v>84.942220000000006</v>
      </c>
      <c r="O781" s="1">
        <v>38.651870000000002</v>
      </c>
      <c r="P781">
        <f t="shared" si="25"/>
        <v>123.59409000000001</v>
      </c>
      <c r="Q781" s="1">
        <v>888.35050000000001</v>
      </c>
      <c r="R781" s="1" t="s">
        <v>403</v>
      </c>
      <c r="S781" s="1" t="s">
        <v>423</v>
      </c>
      <c r="T781" s="1">
        <v>44.14087</v>
      </c>
      <c r="U781">
        <f t="shared" si="24"/>
        <v>0.35714385695950346</v>
      </c>
    </row>
    <row r="782" spans="1:21" x14ac:dyDescent="0.3">
      <c r="A782" s="1" t="s">
        <v>426</v>
      </c>
      <c r="B782" s="3" t="s">
        <v>719</v>
      </c>
      <c r="C782" s="1" t="s">
        <v>349</v>
      </c>
      <c r="D782" s="1" t="s">
        <v>379</v>
      </c>
      <c r="E782" s="1" t="s">
        <v>382</v>
      </c>
      <c r="F782" s="1">
        <v>1937</v>
      </c>
      <c r="G782" s="1">
        <v>0</v>
      </c>
      <c r="H782" s="1">
        <v>0</v>
      </c>
      <c r="I782" s="1">
        <v>0.23751420000000001</v>
      </c>
      <c r="J782" s="1">
        <v>41.74297</v>
      </c>
      <c r="K782" s="1">
        <v>0.59655440000000004</v>
      </c>
      <c r="L782" s="1">
        <v>39.998489999999997</v>
      </c>
      <c r="M782" s="1">
        <v>0.83728089999999999</v>
      </c>
      <c r="N782" s="1">
        <v>9.5378760000000007</v>
      </c>
      <c r="O782" s="1">
        <v>5.7150730000000003</v>
      </c>
      <c r="P782">
        <f t="shared" si="25"/>
        <v>15.252949000000001</v>
      </c>
      <c r="Q782" s="1">
        <v>220.44489999999999</v>
      </c>
      <c r="R782" s="1" t="s">
        <v>403</v>
      </c>
      <c r="S782" s="1" t="s">
        <v>423</v>
      </c>
      <c r="T782" s="1">
        <v>9.6787039999999998</v>
      </c>
      <c r="U782">
        <f t="shared" si="24"/>
        <v>0.63454640804214313</v>
      </c>
    </row>
    <row r="783" spans="1:21" x14ac:dyDescent="0.3">
      <c r="A783" s="1" t="s">
        <v>425</v>
      </c>
      <c r="B783" s="3" t="s">
        <v>719</v>
      </c>
      <c r="C783" s="1" t="s">
        <v>349</v>
      </c>
      <c r="D783" s="1" t="s">
        <v>379</v>
      </c>
      <c r="E783" s="1" t="s">
        <v>382</v>
      </c>
      <c r="F783" s="1">
        <v>1800</v>
      </c>
      <c r="G783" s="1">
        <v>0</v>
      </c>
      <c r="H783" s="1">
        <v>0</v>
      </c>
      <c r="I783" s="1">
        <v>0.2615015</v>
      </c>
      <c r="J783" s="1">
        <v>142.8828</v>
      </c>
      <c r="K783" s="1">
        <v>0.55097929999999995</v>
      </c>
      <c r="L783" s="1">
        <v>30.66695</v>
      </c>
      <c r="M783" s="1">
        <v>3.058595</v>
      </c>
      <c r="N783" s="1">
        <v>13.89073</v>
      </c>
      <c r="O783" s="1">
        <v>4.5137689999999999</v>
      </c>
      <c r="P783">
        <f t="shared" si="25"/>
        <v>18.404499000000001</v>
      </c>
      <c r="Q783" s="1">
        <v>511.7638</v>
      </c>
      <c r="R783" s="1" t="s">
        <v>403</v>
      </c>
      <c r="S783" s="1" t="s">
        <v>423</v>
      </c>
      <c r="T783" s="1">
        <v>30.52759</v>
      </c>
      <c r="U783">
        <f t="shared" si="24"/>
        <v>1.6587025813633938</v>
      </c>
    </row>
    <row r="784" spans="1:21" x14ac:dyDescent="0.3">
      <c r="A784" s="1" t="s">
        <v>426</v>
      </c>
      <c r="B784" s="3" t="s">
        <v>288</v>
      </c>
      <c r="C784" s="1" t="s">
        <v>326</v>
      </c>
      <c r="D784" s="1" t="s">
        <v>381</v>
      </c>
      <c r="E784" s="1" t="s">
        <v>382</v>
      </c>
      <c r="F784" s="1">
        <v>12660</v>
      </c>
      <c r="G784" s="1">
        <v>0</v>
      </c>
      <c r="H784" s="1">
        <v>0</v>
      </c>
      <c r="I784" s="1">
        <v>0.23341980000000001</v>
      </c>
      <c r="J784" s="1">
        <v>41.74297</v>
      </c>
      <c r="K784" s="1">
        <v>0.59903450000000003</v>
      </c>
      <c r="L784" s="1">
        <v>37.247810000000001</v>
      </c>
      <c r="M784" s="1">
        <v>3.4687480000000002</v>
      </c>
      <c r="N784" s="1">
        <v>40.09619</v>
      </c>
      <c r="O784" s="1">
        <v>58.094259999999998</v>
      </c>
      <c r="P784">
        <f t="shared" si="25"/>
        <v>98.190449999999998</v>
      </c>
      <c r="Q784" s="1">
        <v>937.78060000000005</v>
      </c>
      <c r="R784" s="1" t="s">
        <v>411</v>
      </c>
      <c r="S784" s="1" t="s">
        <v>422</v>
      </c>
      <c r="T784" s="1">
        <v>54.65605</v>
      </c>
      <c r="U784">
        <f t="shared" ref="U784:U791" si="26">T784/P784</f>
        <v>0.55663305341812774</v>
      </c>
    </row>
    <row r="785" spans="1:21" x14ac:dyDescent="0.3">
      <c r="A785" s="1" t="s">
        <v>425</v>
      </c>
      <c r="B785" s="3" t="s">
        <v>288</v>
      </c>
      <c r="C785" s="1" t="s">
        <v>326</v>
      </c>
      <c r="D785" s="1" t="s">
        <v>381</v>
      </c>
      <c r="E785" s="1" t="s">
        <v>382</v>
      </c>
      <c r="F785" s="1">
        <v>26300</v>
      </c>
      <c r="G785" s="1">
        <v>0</v>
      </c>
      <c r="H785" s="1">
        <v>0</v>
      </c>
      <c r="I785" s="1">
        <v>0.2343354</v>
      </c>
      <c r="J785" s="1">
        <v>41.74297</v>
      </c>
      <c r="K785" s="1">
        <v>0.59903450000000003</v>
      </c>
      <c r="L785" s="1">
        <v>41.036160000000002</v>
      </c>
      <c r="M785" s="1">
        <v>1.4549019999999999</v>
      </c>
      <c r="N785" s="1">
        <v>56.756709999999998</v>
      </c>
      <c r="O785" s="1">
        <v>10.09355</v>
      </c>
      <c r="P785">
        <f t="shared" si="25"/>
        <v>66.850259999999992</v>
      </c>
      <c r="Q785" s="1">
        <v>633.82460000000003</v>
      </c>
      <c r="R785" s="1" t="s">
        <v>411</v>
      </c>
      <c r="S785" s="1" t="s">
        <v>422</v>
      </c>
      <c r="T785" s="1">
        <v>28.247340000000001</v>
      </c>
      <c r="U785">
        <f t="shared" si="26"/>
        <v>0.42254644933318142</v>
      </c>
    </row>
    <row r="786" spans="1:21" x14ac:dyDescent="0.3">
      <c r="A786" s="1" t="s">
        <v>426</v>
      </c>
      <c r="B786" s="3" t="s">
        <v>720</v>
      </c>
      <c r="C786" s="1" t="s">
        <v>329</v>
      </c>
      <c r="D786" s="1" t="s">
        <v>380</v>
      </c>
      <c r="E786" s="1" t="s">
        <v>382</v>
      </c>
      <c r="F786" s="1">
        <v>890</v>
      </c>
      <c r="G786" s="1">
        <v>0</v>
      </c>
      <c r="H786" s="1">
        <v>0</v>
      </c>
      <c r="I786" s="1">
        <v>0.21492559999999999</v>
      </c>
      <c r="J786" s="1">
        <v>880.524</v>
      </c>
      <c r="K786" s="1">
        <v>0.56162639999999997</v>
      </c>
      <c r="L786" s="1">
        <v>38.826000000000001</v>
      </c>
      <c r="M786" s="1">
        <v>1.080068</v>
      </c>
      <c r="N786" s="1">
        <v>24.054130000000001</v>
      </c>
      <c r="O786" s="1">
        <v>22.494019999999999</v>
      </c>
      <c r="P786">
        <f t="shared" si="25"/>
        <v>46.54815</v>
      </c>
      <c r="Q786" s="1">
        <v>216.03</v>
      </c>
      <c r="R786" s="1" t="s">
        <v>406</v>
      </c>
      <c r="S786" s="1" t="s">
        <v>421</v>
      </c>
      <c r="T786" s="1">
        <v>39.516039999999997</v>
      </c>
      <c r="U786">
        <f t="shared" si="26"/>
        <v>0.84892826030680058</v>
      </c>
    </row>
    <row r="787" spans="1:21" x14ac:dyDescent="0.3">
      <c r="A787" s="1" t="s">
        <v>426</v>
      </c>
      <c r="B787" s="3" t="s">
        <v>720</v>
      </c>
      <c r="C787" s="1" t="s">
        <v>329</v>
      </c>
      <c r="D787" s="1" t="s">
        <v>380</v>
      </c>
      <c r="E787" s="1" t="s">
        <v>393</v>
      </c>
      <c r="F787" s="1">
        <v>3650</v>
      </c>
      <c r="G787" s="1">
        <v>0</v>
      </c>
      <c r="H787" s="1">
        <v>0</v>
      </c>
      <c r="I787" s="1">
        <v>0.2219121</v>
      </c>
      <c r="J787" s="1">
        <v>178.08410000000001</v>
      </c>
      <c r="K787" s="1">
        <v>0.61525240000000003</v>
      </c>
      <c r="L787" s="1">
        <v>35.507159999999999</v>
      </c>
      <c r="M787" s="1">
        <v>4.357081</v>
      </c>
      <c r="N787" s="1">
        <v>21.621839999999999</v>
      </c>
      <c r="O787" s="1">
        <v>79.552580000000006</v>
      </c>
      <c r="P787">
        <f t="shared" si="25"/>
        <v>101.17442</v>
      </c>
      <c r="Q787" s="1">
        <v>1221.4090000000001</v>
      </c>
      <c r="R787" s="1" t="s">
        <v>406</v>
      </c>
      <c r="S787" s="1" t="s">
        <v>421</v>
      </c>
      <c r="T787" s="1">
        <v>17.95018</v>
      </c>
      <c r="U787">
        <f t="shared" si="26"/>
        <v>0.17741816557979773</v>
      </c>
    </row>
    <row r="788" spans="1:21" x14ac:dyDescent="0.3">
      <c r="A788" s="1" t="s">
        <v>426</v>
      </c>
      <c r="B788" s="3" t="s">
        <v>720</v>
      </c>
      <c r="C788" s="1" t="s">
        <v>329</v>
      </c>
      <c r="D788" s="1" t="s">
        <v>380</v>
      </c>
      <c r="E788" s="1" t="s">
        <v>382</v>
      </c>
      <c r="F788" s="1">
        <v>43487</v>
      </c>
      <c r="G788" s="1">
        <v>0</v>
      </c>
      <c r="H788" s="1">
        <v>0</v>
      </c>
      <c r="I788" s="1">
        <v>0.24115120000000001</v>
      </c>
      <c r="J788" s="1">
        <v>43.711410000000001</v>
      </c>
      <c r="K788" s="1">
        <v>0.59655440000000004</v>
      </c>
      <c r="L788" s="1">
        <v>38.96311</v>
      </c>
      <c r="M788" s="1">
        <v>1.080068</v>
      </c>
      <c r="N788" s="1">
        <v>28.27928</v>
      </c>
      <c r="O788" s="1">
        <v>4.8976550000000003</v>
      </c>
      <c r="P788">
        <f t="shared" si="25"/>
        <v>33.176935</v>
      </c>
      <c r="Q788" s="1">
        <v>727.55380000000002</v>
      </c>
      <c r="R788" s="1" t="s">
        <v>406</v>
      </c>
      <c r="S788" s="1" t="s">
        <v>421</v>
      </c>
      <c r="T788" s="1">
        <v>17.314080000000001</v>
      </c>
      <c r="U788">
        <f t="shared" si="26"/>
        <v>0.52187099260374714</v>
      </c>
    </row>
    <row r="789" spans="1:21" x14ac:dyDescent="0.3">
      <c r="A789" s="1" t="s">
        <v>426</v>
      </c>
      <c r="B789" s="3" t="s">
        <v>721</v>
      </c>
      <c r="C789" s="1" t="s">
        <v>728</v>
      </c>
      <c r="D789" s="1" t="s">
        <v>379</v>
      </c>
      <c r="E789" s="1" t="s">
        <v>383</v>
      </c>
      <c r="F789" s="1">
        <v>21330</v>
      </c>
      <c r="G789" s="1">
        <v>0</v>
      </c>
      <c r="H789" s="1">
        <v>0</v>
      </c>
      <c r="I789" s="1">
        <v>0.23130419999999999</v>
      </c>
      <c r="J789" s="1">
        <v>41.74297</v>
      </c>
      <c r="K789" s="1">
        <v>0.59903450000000003</v>
      </c>
      <c r="L789" s="1">
        <v>35.506709999999998</v>
      </c>
      <c r="M789" s="1">
        <v>4.357081</v>
      </c>
      <c r="N789" s="1">
        <v>84.985979999999998</v>
      </c>
      <c r="O789" s="1">
        <v>5.305193</v>
      </c>
      <c r="P789">
        <f t="shared" si="25"/>
        <v>90.291173000000001</v>
      </c>
      <c r="Q789" s="1">
        <v>714.80669999999998</v>
      </c>
      <c r="R789" s="1" t="s">
        <v>401</v>
      </c>
      <c r="S789" s="1" t="s">
        <v>423</v>
      </c>
      <c r="T789" s="1">
        <v>11.172969999999999</v>
      </c>
      <c r="U789">
        <f t="shared" si="26"/>
        <v>0.12374376839693953</v>
      </c>
    </row>
    <row r="790" spans="1:21" x14ac:dyDescent="0.3">
      <c r="A790" s="1" t="s">
        <v>426</v>
      </c>
      <c r="B790" s="3" t="s">
        <v>295</v>
      </c>
      <c r="C790" s="1" t="s">
        <v>368</v>
      </c>
      <c r="D790" s="1" t="s">
        <v>381</v>
      </c>
      <c r="E790" s="1" t="s">
        <v>382</v>
      </c>
      <c r="F790" s="1">
        <v>16000</v>
      </c>
      <c r="G790" s="1">
        <v>0</v>
      </c>
      <c r="H790" s="1">
        <v>0</v>
      </c>
      <c r="I790" s="1">
        <v>0.23518320000000001</v>
      </c>
      <c r="J790" s="1">
        <v>41.74297</v>
      </c>
      <c r="K790" s="1">
        <v>0.59903450000000003</v>
      </c>
      <c r="L790" s="1">
        <v>41.036160000000002</v>
      </c>
      <c r="M790" s="1">
        <v>1.4549019999999999</v>
      </c>
      <c r="N790" s="1">
        <v>24.950389999999999</v>
      </c>
      <c r="O790" s="1">
        <v>4.1079032377921401</v>
      </c>
      <c r="P790">
        <f t="shared" si="25"/>
        <v>29.058293237792139</v>
      </c>
      <c r="Q790" s="1">
        <v>397.223166666667</v>
      </c>
      <c r="R790" s="1" t="s">
        <v>408</v>
      </c>
      <c r="S790" s="1" t="s">
        <v>424</v>
      </c>
      <c r="T790" s="1">
        <v>3.7940657058915401</v>
      </c>
      <c r="U790">
        <f t="shared" si="26"/>
        <v>0.13056739688197236</v>
      </c>
    </row>
    <row r="791" spans="1:21" x14ac:dyDescent="0.3">
      <c r="A791" s="1" t="s">
        <v>426</v>
      </c>
      <c r="B791" s="3" t="s">
        <v>296</v>
      </c>
      <c r="C791" s="1" t="s">
        <v>337</v>
      </c>
      <c r="D791" s="1" t="s">
        <v>379</v>
      </c>
      <c r="E791" s="1" t="s">
        <v>382</v>
      </c>
      <c r="F791" s="1">
        <v>66000</v>
      </c>
      <c r="G791" s="1">
        <v>0</v>
      </c>
      <c r="H791" s="1">
        <v>0</v>
      </c>
      <c r="I791" s="1">
        <v>0.24966859999999999</v>
      </c>
      <c r="J791" s="1">
        <v>331.17230000000001</v>
      </c>
      <c r="K791" s="1">
        <v>0.61127869999999995</v>
      </c>
      <c r="L791" s="1">
        <v>36.260300000000001</v>
      </c>
      <c r="M791" s="1">
        <v>1.37113</v>
      </c>
      <c r="N791" s="1">
        <v>21.97993</v>
      </c>
      <c r="O791" s="1">
        <v>11.788360000000001</v>
      </c>
      <c r="P791">
        <f t="shared" si="25"/>
        <v>33.76829</v>
      </c>
      <c r="Q791" s="1">
        <v>3345.366</v>
      </c>
      <c r="R791" s="1" t="s">
        <v>409</v>
      </c>
      <c r="S791" s="1" t="s">
        <v>423</v>
      </c>
      <c r="T791" s="1">
        <v>25.99605</v>
      </c>
      <c r="U791">
        <f t="shared" si="26"/>
        <v>0.76983613917080196</v>
      </c>
    </row>
  </sheetData>
  <autoFilter ref="U1:U7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2022-06-11T11:04:26Z</dcterms:modified>
</cp:coreProperties>
</file>