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bonet_trabajo/Google_Drive/4_docencia/eco_ccaa_uco/actos_docentes/C_sierra_nevada_ecologia_ccaa/preparacion/"/>
    </mc:Choice>
  </mc:AlternateContent>
  <xr:revisionPtr revIDLastSave="0" documentId="13_ncr:1_{17D14982-5DE5-EF46-A0B4-4AFE09A9E108}" xr6:coauthVersionLast="46" xr6:coauthVersionMax="46" xr10:uidLastSave="{00000000-0000-0000-0000-000000000000}"/>
  <bookViews>
    <workbookView xWindow="0" yWindow="460" windowWidth="26880" windowHeight="16340" xr2:uid="{3A77A5D3-26F2-6946-834A-890D98965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P12" i="1"/>
  <c r="O10" i="1"/>
  <c r="O9" i="1"/>
  <c r="O8" i="1"/>
  <c r="O7" i="1"/>
  <c r="E12" i="1"/>
  <c r="E11" i="1"/>
  <c r="E10" i="1"/>
  <c r="F9" i="1"/>
  <c r="E8" i="1"/>
  <c r="E7" i="1"/>
</calcChain>
</file>

<file path=xl/sharedStrings.xml><?xml version="1.0" encoding="utf-8"?>
<sst xmlns="http://schemas.openxmlformats.org/spreadsheetml/2006/main" count="44" uniqueCount="16">
  <si>
    <t>inicio</t>
  </si>
  <si>
    <t>fin</t>
  </si>
  <si>
    <t>Duración</t>
  </si>
  <si>
    <t>Mapa</t>
  </si>
  <si>
    <t>Ruta</t>
  </si>
  <si>
    <t>Cenes</t>
  </si>
  <si>
    <t>Destino</t>
  </si>
  <si>
    <t>Origen</t>
  </si>
  <si>
    <t>Córdoba</t>
  </si>
  <si>
    <t>Borreguiles</t>
  </si>
  <si>
    <t>Paseo hasta laguna Yegüas. Explicación lagunas</t>
  </si>
  <si>
    <t>Carril albergue San Francisco</t>
  </si>
  <si>
    <t>Restaurante Maitena</t>
  </si>
  <si>
    <t>Ruta (wikiloc)</t>
  </si>
  <si>
    <t>Opción 1</t>
  </si>
  <si>
    <t>Opción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</si>
</sst>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loc.com/rutas-senderismo/pradollano-refugio-san-francisco-barranco-san-juan-vereda-de-la-estrella-guejar-sierra-5621196" TargetMode="External"/><Relationship Id="rId3" Type="http://schemas.openxmlformats.org/officeDocument/2006/relationships/hyperlink" Target="https://www.google.es/maps/dir/Borreguiles,+Unnamed+Rd,18193+Monachil,+Granada/Carril+Albergue+San+Francisco/@37.0754406,-3.401005,9227m/data=!3m1!1e3!4m14!4m13!1m5!1m1!1s0xd71c2d1efa832f1:0xc785fb252818c2e1!2m2!1d-3.388456!2d37.0716217!1m5!1m1!1s0xd71dd1cc2301c5f:0x92593885cf40b8a2!2m2!1d-3.4054425!2d37.1105359!3e0" TargetMode="External"/><Relationship Id="rId7" Type="http://schemas.openxmlformats.org/officeDocument/2006/relationships/hyperlink" Target="https://www.google.es/maps/dir/Restaurante+Maitena,+Carr.+de+Maitena,+s%2Fn,+18160+G%C3%BCejar+Sierra,+Granada/Estaci%C3%B3n+AVE+RENFE,+C%C3%B3rdoba,+Glorieta+Tres+Culturas,+C%C3%B3rdoba/@37.5103991,-4.394363,10z/data=!4m14!4m13!1m5!1m1!1s0xd71e74a927ecda3:0xb95563abd0aaf512!2m2!1d-3.4165634!2d37.1497575!1m5!1m1!1s0xd6cdf67bafb6e3f:0x47c5720dcb00f207!2m2!1d-4.7899668!2d37.8880604!3e0" TargetMode="External"/><Relationship Id="rId2" Type="http://schemas.openxmlformats.org/officeDocument/2006/relationships/hyperlink" Target="https://www.google.es/maps/dir/37.153498,-3.5338852/Borreguiles,+Unnamed+Rd,18193+Monachil,+Granada/@37.0602627,-3.3829943,1248a,35y,322.31h,45t/data=!3m1!1e3!4m19!4m18!1m10!3m4!1m2!1d-3.3830232!2d37.0873801!3s0xd71dd28bd33f421:0x16167986e14af6e0!3m4!1m2!1d-3.3847387!2d37.0769416!3s0xd71c2d3a168c74b:0xee647180e898823b!1m5!1m1!1s0xd71c2d1efa832f1:0xc785fb252818c2e1!2m2!1d-3.388456!2d37.0716217!3e0" TargetMode="External"/><Relationship Id="rId1" Type="http://schemas.openxmlformats.org/officeDocument/2006/relationships/hyperlink" Target="https://www.google.es/maps/dir/Estaci%C3%B3n+AVE+RENFE,+C%C3%B3rdoba,+Glorieta+Tres+Culturas,+14011+C%C3%B3rdoba/37.153498,-3.5338852/@37.1535204,-3.5340398,61m/data=!3m1!1e3!4m9!4m8!1m5!1m1!1s0xd6cdf67bafb6e3f:0x47c5720dcb00f207!2m2!1d-4.7899668!2d37.8880604!1m0!3e0" TargetMode="External"/><Relationship Id="rId6" Type="http://schemas.openxmlformats.org/officeDocument/2006/relationships/hyperlink" Target="https://www.google.es/maps/dir/Estaci%C3%B3n+AVE+RENFE,+C%C3%B3rdoba,+Glorieta+Tres+Culturas,+14011+C%C3%B3rdoba/37.153498,-3.5338852/@37.1535204,-3.5340398,61m/data=!3m1!1e3!4m9!4m8!1m5!1m1!1s0xd6cdf67bafb6e3f:0x47c5720dcb00f207!2m2!1d-4.7899668!2d37.8880604!1m0!3e0" TargetMode="External"/><Relationship Id="rId5" Type="http://schemas.openxmlformats.org/officeDocument/2006/relationships/hyperlink" Target="https://es.wikiloc.com/rutas-senderismo/pradollano-refugio-san-francisco-barranco-san-juan-vereda-de-la-estrella-guejar-sierra-5621196" TargetMode="External"/><Relationship Id="rId4" Type="http://schemas.openxmlformats.org/officeDocument/2006/relationships/hyperlink" Target="https://www.google.es/maps/dir/Restaurante+Maitena,+Carr.+de+Maitena,+s%2Fn,+18160+G%C3%BCejar+Sierra,+Granada/Estaci%C3%B3n+AVE+RENFE,+C%C3%B3rdoba,+Glorieta+Tres+Culturas,+C%C3%B3rdoba/@37.5103991,-4.394363,10z/data=!4m14!4m13!1m5!1m1!1s0xd71e74a927ecda3:0xb95563abd0aaf512!2m2!1d-3.4165634!2d37.1497575!1m5!1m1!1s0xd6cdf67bafb6e3f:0x47c5720dcb00f207!2m2!1d-4.7899668!2d37.8880604!3e0" TargetMode="External"/><Relationship Id="rId9" Type="http://schemas.openxmlformats.org/officeDocument/2006/relationships/hyperlink" Target="https://www.google.es/maps/dir/37.153498,-3.5338852/Carril+Albergue+San+Francisco,+Carretera+Hoya+de+la+Mora/@37.129521,-3.504963,13z/data=!4m9!4m8!1m0!1m5!1m1!1s0xd71dd1cc2301c5f:0x92593885cf40b8a2!2m2!1d-3.4054425!2d37.1105359!3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411D-F400-B043-B201-EEECD2AB9F46}">
  <dimension ref="B4:Q14"/>
  <sheetViews>
    <sheetView tabSelected="1" topLeftCell="H1" zoomScale="114" workbookViewId="0">
      <selection activeCell="J6" sqref="J6"/>
    </sheetView>
  </sheetViews>
  <sheetFormatPr baseColWidth="10" defaultRowHeight="16" x14ac:dyDescent="0.2"/>
  <cols>
    <col min="2" max="2" width="10.83203125" style="5"/>
    <col min="3" max="3" width="14.5" style="5" bestFit="1" customWidth="1"/>
    <col min="7" max="7" width="22.83203125" style="5" customWidth="1"/>
    <col min="13" max="13" width="12" customWidth="1"/>
  </cols>
  <sheetData>
    <row r="4" spans="2:17" ht="17" customHeight="1" x14ac:dyDescent="0.2">
      <c r="B4" s="6" t="s">
        <v>14</v>
      </c>
      <c r="C4" s="6"/>
      <c r="D4" s="6"/>
      <c r="E4" s="6"/>
      <c r="F4" s="6"/>
      <c r="G4" s="6"/>
      <c r="L4" s="7" t="s">
        <v>15</v>
      </c>
      <c r="M4" s="7"/>
      <c r="N4" s="7"/>
      <c r="O4" s="7"/>
      <c r="P4" s="7"/>
      <c r="Q4" s="7"/>
    </row>
    <row r="6" spans="2:17" ht="17" x14ac:dyDescent="0.2">
      <c r="B6" s="3" t="s">
        <v>7</v>
      </c>
      <c r="C6" s="3" t="s">
        <v>6</v>
      </c>
      <c r="D6" s="1" t="s">
        <v>0</v>
      </c>
      <c r="E6" s="1" t="s">
        <v>1</v>
      </c>
      <c r="F6" s="1" t="s">
        <v>2</v>
      </c>
      <c r="G6" s="3" t="s">
        <v>3</v>
      </c>
      <c r="L6" s="3" t="s">
        <v>7</v>
      </c>
      <c r="M6" s="3" t="s">
        <v>6</v>
      </c>
      <c r="N6" s="1" t="s">
        <v>0</v>
      </c>
      <c r="O6" s="1" t="s">
        <v>1</v>
      </c>
      <c r="P6" s="1" t="s">
        <v>2</v>
      </c>
      <c r="Q6" s="3" t="s">
        <v>3</v>
      </c>
    </row>
    <row r="7" spans="2:17" ht="17" x14ac:dyDescent="0.2">
      <c r="B7" s="5" t="s">
        <v>8</v>
      </c>
      <c r="C7" s="5" t="s">
        <v>5</v>
      </c>
      <c r="D7" s="2">
        <v>0.3125</v>
      </c>
      <c r="E7" s="2">
        <f>D7+F7</f>
        <v>0.41666666666666669</v>
      </c>
      <c r="F7" s="2">
        <v>0.10416666666666667</v>
      </c>
      <c r="G7" s="4" t="s">
        <v>4</v>
      </c>
      <c r="L7" s="5" t="s">
        <v>8</v>
      </c>
      <c r="M7" s="5" t="s">
        <v>5</v>
      </c>
      <c r="N7" s="2">
        <v>0.29166666666666669</v>
      </c>
      <c r="O7" s="2">
        <f>N7+P7</f>
        <v>0.41666666666666669</v>
      </c>
      <c r="P7" s="2">
        <v>0.125</v>
      </c>
      <c r="Q7" s="4" t="s">
        <v>4</v>
      </c>
    </row>
    <row r="8" spans="2:17" ht="51" x14ac:dyDescent="0.2">
      <c r="B8" s="5" t="s">
        <v>5</v>
      </c>
      <c r="C8" s="5" t="s">
        <v>9</v>
      </c>
      <c r="D8" s="2">
        <v>0.41666666666666669</v>
      </c>
      <c r="E8" s="2">
        <f>D8+F8</f>
        <v>0.47916666666666669</v>
      </c>
      <c r="F8" s="2">
        <v>6.25E-2</v>
      </c>
      <c r="G8" s="4" t="s">
        <v>4</v>
      </c>
      <c r="L8" s="5" t="s">
        <v>5</v>
      </c>
      <c r="M8" s="5" t="s">
        <v>11</v>
      </c>
      <c r="N8" s="2">
        <v>0.41666666666666669</v>
      </c>
      <c r="O8" s="2">
        <f>N8+P8</f>
        <v>0.45833333333333337</v>
      </c>
      <c r="P8" s="2">
        <v>4.1666666666666664E-2</v>
      </c>
      <c r="Q8" s="8" t="s">
        <v>4</v>
      </c>
    </row>
    <row r="9" spans="2:17" ht="68" x14ac:dyDescent="0.2">
      <c r="B9" s="5" t="s">
        <v>9</v>
      </c>
      <c r="C9" s="5" t="s">
        <v>9</v>
      </c>
      <c r="D9" s="2">
        <v>0.5</v>
      </c>
      <c r="E9" s="2">
        <v>0.54166666666666663</v>
      </c>
      <c r="F9" s="2">
        <f>E9-D9</f>
        <v>4.166666666666663E-2</v>
      </c>
      <c r="G9" s="5" t="s">
        <v>10</v>
      </c>
      <c r="L9" s="5" t="s">
        <v>11</v>
      </c>
      <c r="M9" s="5" t="s">
        <v>12</v>
      </c>
      <c r="N9" s="2">
        <v>0.45833333333333331</v>
      </c>
      <c r="O9" s="2">
        <f>N9+P9</f>
        <v>0.75</v>
      </c>
      <c r="P9" s="2">
        <v>0.29166666666666669</v>
      </c>
      <c r="Q9" s="4" t="s">
        <v>13</v>
      </c>
    </row>
    <row r="10" spans="2:17" ht="34" x14ac:dyDescent="0.2">
      <c r="B10" s="5" t="s">
        <v>9</v>
      </c>
      <c r="C10" s="5" t="s">
        <v>11</v>
      </c>
      <c r="D10" s="2">
        <v>0.54166666666666663</v>
      </c>
      <c r="E10" s="2">
        <f>D10+F10</f>
        <v>0.5625</v>
      </c>
      <c r="F10" s="2">
        <v>2.0833333333333332E-2</v>
      </c>
      <c r="G10" s="4" t="s">
        <v>4</v>
      </c>
      <c r="L10" s="5" t="s">
        <v>12</v>
      </c>
      <c r="M10" s="5" t="s">
        <v>8</v>
      </c>
      <c r="N10" s="2">
        <v>0.75</v>
      </c>
      <c r="O10" s="2">
        <f>N10+P10</f>
        <v>0.875</v>
      </c>
      <c r="P10" s="2">
        <v>0.125</v>
      </c>
      <c r="Q10" s="4" t="s">
        <v>4</v>
      </c>
    </row>
    <row r="11" spans="2:17" ht="68" x14ac:dyDescent="0.2">
      <c r="B11" s="5" t="s">
        <v>11</v>
      </c>
      <c r="C11" s="5" t="s">
        <v>12</v>
      </c>
      <c r="D11" s="2">
        <v>0.5625</v>
      </c>
      <c r="E11" s="2">
        <f>D11+F11</f>
        <v>0.85416666666666674</v>
      </c>
      <c r="F11" s="2">
        <v>0.29166666666666669</v>
      </c>
      <c r="G11" s="4" t="s">
        <v>13</v>
      </c>
    </row>
    <row r="12" spans="2:17" ht="34" x14ac:dyDescent="0.2">
      <c r="B12" s="5" t="s">
        <v>12</v>
      </c>
      <c r="C12" s="5" t="s">
        <v>8</v>
      </c>
      <c r="D12" s="2">
        <v>0.85416666666666663</v>
      </c>
      <c r="E12" s="2">
        <f>D12+F12</f>
        <v>0.97916666666666663</v>
      </c>
      <c r="F12" s="2">
        <v>0.125</v>
      </c>
      <c r="G12" s="4" t="s">
        <v>4</v>
      </c>
      <c r="P12" s="2">
        <f>SUM(P7:P10)</f>
        <v>0.58333333333333337</v>
      </c>
    </row>
    <row r="14" spans="2:17" x14ac:dyDescent="0.2">
      <c r="F14" s="2">
        <f>SUM(F7:F12)</f>
        <v>0.64583333333333337</v>
      </c>
    </row>
  </sheetData>
  <mergeCells count="2">
    <mergeCell ref="B4:G4"/>
    <mergeCell ref="L4:Q4"/>
  </mergeCells>
  <hyperlinks>
    <hyperlink ref="G7" r:id="rId1" xr:uid="{AD8A7525-8CA0-E14A-9121-4A3B8C4156C4}"/>
    <hyperlink ref="G8" r:id="rId2" xr:uid="{658124A7-96C9-924F-8FFF-D5B2F24A91A5}"/>
    <hyperlink ref="G10" r:id="rId3" xr:uid="{FF0A84FD-692E-4544-9AA1-431FB88F50BD}"/>
    <hyperlink ref="G12" r:id="rId4" xr:uid="{E5A0F094-FDE9-BE49-8FAB-8D52BC7E8D18}"/>
    <hyperlink ref="G11" r:id="rId5" xr:uid="{446EB896-56F6-D849-AE2D-169BABF2023F}"/>
    <hyperlink ref="Q7" r:id="rId6" xr:uid="{F42A30CE-FB94-4E4F-B503-7F99183E00F3}"/>
    <hyperlink ref="Q10" r:id="rId7" xr:uid="{F39A6083-611D-D64B-A6D2-4848E963AC80}"/>
    <hyperlink ref="Q9" r:id="rId8" xr:uid="{65E8F2F0-445F-7B49-A969-4D7FDDE11F79}"/>
    <hyperlink ref="Q8" r:id="rId9" xr:uid="{DEC342DB-EB2C-9342-BA8E-BB8517931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2021-04-26T08:35:23Z</dcterms:created>
  <dcterms:modified xsi:type="dcterms:W3CDTF">2021-04-29T04:46:44Z</dcterms:modified>
</cp:coreProperties>
</file>