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 Osama\Download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2" i="1"/>
  <c r="R10" i="1" l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S3" i="1"/>
  <c r="S2" i="1"/>
</calcChain>
</file>

<file path=xl/sharedStrings.xml><?xml version="1.0" encoding="utf-8"?>
<sst xmlns="http://schemas.openxmlformats.org/spreadsheetml/2006/main" count="64" uniqueCount="31">
  <si>
    <t>DATA SOURCE</t>
  </si>
  <si>
    <t>TRANSACTION TYPE (Cash/Mortgage/Gift)</t>
  </si>
  <si>
    <t>SALE/RENT</t>
  </si>
  <si>
    <t>DAY</t>
  </si>
  <si>
    <t>MONTH</t>
  </si>
  <si>
    <t>COUNTRY</t>
  </si>
  <si>
    <t>CITY</t>
  </si>
  <si>
    <t>AREA CODE</t>
  </si>
  <si>
    <t>AREA / COMMUNITY / REGION NAME</t>
  </si>
  <si>
    <t>PROPERTY TYPE</t>
  </si>
  <si>
    <t>PROPERTY USE / PURPOSE</t>
  </si>
  <si>
    <t>SUB COMMUNITY / BUILDING NAME</t>
  </si>
  <si>
    <t>PROPERTY NUMBER</t>
  </si>
  <si>
    <t>ADDITIONAL DETAILS</t>
  </si>
  <si>
    <t>SIZE SQM</t>
  </si>
  <si>
    <t>Total Worth</t>
  </si>
  <si>
    <t>PRICE / SQM</t>
  </si>
  <si>
    <t>SIZE SQFT</t>
  </si>
  <si>
    <t>PRICE/SQFT</t>
  </si>
  <si>
    <t>DLD</t>
  </si>
  <si>
    <t>UAE</t>
  </si>
  <si>
    <t>DUBAI</t>
  </si>
  <si>
    <t>Al Barsha South Fifth</t>
  </si>
  <si>
    <t>Commercial</t>
  </si>
  <si>
    <t>Al Hebiah Third</t>
  </si>
  <si>
    <t>Al Khawaneej Second</t>
  </si>
  <si>
    <t>Al Qusais Industrial First</t>
  </si>
  <si>
    <t>Al Rashidiya</t>
  </si>
  <si>
    <t>Al Thanyah Fifth</t>
  </si>
  <si>
    <t>Al Warqa Second</t>
  </si>
  <si>
    <t>Hor Al 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</si>
</sst>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-&quot;mmm&quot;-&quot;yy"/>
    <numFmt numFmtId="165" formatCode="mmm&quot;.&quot;yyyy"/>
    <numFmt numFmtId="166" formatCode="#,##0;\(#,##0\)"/>
    <numFmt numFmtId="169" formatCode="dd\-mm\-yyyy"/>
    <numFmt numFmtId="170" formatCode="mm\-yyyy"/>
  </numFmts>
  <fonts count="8">
    <font>
      <sz val="11"/>
      <color theme="1"/>
      <name val="Calibri"/>
      <family val="2"/>
      <scheme val="minor"/>
    </font>
    <font>
      <b/>
      <sz val="10"/>
      <name val="Times New Roman"/>
    </font>
    <font>
      <b/>
      <sz val="10"/>
      <color rgb="FF980000"/>
      <name val="Times New Roman"/>
    </font>
    <font>
      <sz val="10"/>
      <name val="Arial"/>
    </font>
    <font>
      <sz val="10"/>
      <name val="Times New Roman"/>
    </font>
    <font>
      <sz val="11"/>
      <color rgb="FF333333"/>
      <name val="Arial"/>
    </font>
    <font>
      <sz val="11"/>
      <color rgb="FF333333"/>
      <name val="Titilliumregular"/>
    </font>
    <font>
      <sz val="11"/>
      <color rgb="FF980000"/>
      <name val="Titillium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/>
      <top/>
      <bottom style="thin">
        <color rgb="FF11111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" fontId="7" fillId="4" borderId="1" xfId="0" applyNumberFormat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  <xf numFmtId="169" fontId="3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workbookViewId="0">
      <selection activeCell="I22" sqref="I22"/>
    </sheetView>
  </sheetViews>
  <sheetFormatPr defaultRowHeight="15"/>
  <cols>
    <col min="4" max="4" width="10.140625" bestFit="1" customWidth="1"/>
    <col min="16" max="16" width="14.28515625" bestFit="1" customWidth="1"/>
  </cols>
  <sheetData>
    <row r="1" spans="1:37" s="11" customFormat="1" ht="76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5" t="s">
        <v>18</v>
      </c>
      <c r="T1" s="8"/>
      <c r="U1" s="8"/>
      <c r="V1" s="9"/>
      <c r="W1" s="10">
        <v>10.76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s="11" customFormat="1" ht="15.75" customHeight="1">
      <c r="A2" s="12" t="s">
        <v>19</v>
      </c>
      <c r="B2" s="13"/>
      <c r="C2" s="13"/>
      <c r="D2" s="26">
        <v>43467</v>
      </c>
      <c r="E2" s="27">
        <v>43467</v>
      </c>
      <c r="F2" s="14" t="s">
        <v>20</v>
      </c>
      <c r="G2" s="14" t="s">
        <v>21</v>
      </c>
      <c r="H2" s="15"/>
      <c r="I2" s="16" t="s">
        <v>22</v>
      </c>
      <c r="J2" s="17" t="s">
        <v>23</v>
      </c>
      <c r="K2" s="17"/>
      <c r="L2" s="17"/>
      <c r="M2" s="17"/>
      <c r="N2" s="17"/>
      <c r="O2" s="17">
        <v>887.66</v>
      </c>
      <c r="P2" s="18">
        <v>2400000</v>
      </c>
      <c r="Q2" s="19">
        <v>2703.74</v>
      </c>
      <c r="R2" s="20">
        <f>O2*$W$2</f>
        <v>9551.2215999999989</v>
      </c>
      <c r="S2" s="21">
        <f t="shared" ref="S2:S10" si="0">P2/R2</f>
        <v>251.27675814787924</v>
      </c>
      <c r="T2" s="8"/>
      <c r="U2" s="8"/>
      <c r="V2" s="8"/>
      <c r="W2" s="10">
        <v>10.76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11" customFormat="1" ht="15.75" customHeight="1">
      <c r="A3" s="12" t="s">
        <v>19</v>
      </c>
      <c r="B3" s="13"/>
      <c r="C3" s="13"/>
      <c r="D3" s="26">
        <v>43467</v>
      </c>
      <c r="E3" s="27">
        <v>43467</v>
      </c>
      <c r="F3" s="14" t="s">
        <v>20</v>
      </c>
      <c r="G3" s="14" t="s">
        <v>21</v>
      </c>
      <c r="H3" s="22"/>
      <c r="I3" s="17" t="s">
        <v>24</v>
      </c>
      <c r="J3" s="23" t="s">
        <v>23</v>
      </c>
      <c r="K3" s="23"/>
      <c r="L3" s="23"/>
      <c r="M3" s="23"/>
      <c r="N3" s="23"/>
      <c r="O3" s="23">
        <v>280.12</v>
      </c>
      <c r="P3" s="24">
        <v>1950000</v>
      </c>
      <c r="Q3" s="25">
        <v>6961.3</v>
      </c>
      <c r="R3" s="20">
        <f>O3*$W$2</f>
        <v>3014.0911999999998</v>
      </c>
      <c r="S3" s="21">
        <f t="shared" si="0"/>
        <v>646.96118020582787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11" customFormat="1" ht="15.75" customHeight="1">
      <c r="A4" s="12" t="s">
        <v>19</v>
      </c>
      <c r="B4" s="13"/>
      <c r="C4" s="13"/>
      <c r="D4" s="26">
        <v>43467</v>
      </c>
      <c r="E4" s="27">
        <v>43467</v>
      </c>
      <c r="F4" s="14" t="s">
        <v>20</v>
      </c>
      <c r="G4" s="14" t="s">
        <v>21</v>
      </c>
      <c r="H4" s="15"/>
      <c r="I4" s="16" t="s">
        <v>24</v>
      </c>
      <c r="J4" s="17" t="s">
        <v>23</v>
      </c>
      <c r="K4" s="17"/>
      <c r="L4" s="17"/>
      <c r="M4" s="17"/>
      <c r="N4" s="17"/>
      <c r="O4" s="17">
        <v>213.7</v>
      </c>
      <c r="P4" s="18">
        <v>1700000</v>
      </c>
      <c r="Q4" s="19">
        <v>7955.08</v>
      </c>
      <c r="R4" s="20">
        <f t="shared" ref="R4:R10" si="1">O4*$W$1</f>
        <v>2299.4119999999998</v>
      </c>
      <c r="S4" s="21">
        <f t="shared" si="0"/>
        <v>739.31944340553162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11" customFormat="1" ht="15.75" customHeight="1">
      <c r="A5" s="12" t="s">
        <v>19</v>
      </c>
      <c r="B5" s="13"/>
      <c r="C5" s="13"/>
      <c r="D5" s="26">
        <v>43467</v>
      </c>
      <c r="E5" s="27">
        <v>43467</v>
      </c>
      <c r="F5" s="14" t="s">
        <v>20</v>
      </c>
      <c r="G5" s="14" t="s">
        <v>21</v>
      </c>
      <c r="H5" s="22"/>
      <c r="I5" s="17" t="s">
        <v>25</v>
      </c>
      <c r="J5" s="23" t="s">
        <v>23</v>
      </c>
      <c r="K5" s="23"/>
      <c r="L5" s="23"/>
      <c r="M5" s="23"/>
      <c r="N5" s="23"/>
      <c r="O5" s="23">
        <v>929.03</v>
      </c>
      <c r="P5" s="24">
        <v>2300000</v>
      </c>
      <c r="Q5" s="25">
        <v>2475.6999999999998</v>
      </c>
      <c r="R5" s="20">
        <f t="shared" si="1"/>
        <v>9996.362799999999</v>
      </c>
      <c r="S5" s="21">
        <f t="shared" si="0"/>
        <v>230.08368603828586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s="11" customFormat="1" ht="15.75" customHeight="1">
      <c r="A6" s="12" t="s">
        <v>19</v>
      </c>
      <c r="B6" s="13"/>
      <c r="C6" s="13"/>
      <c r="D6" s="26">
        <v>43467</v>
      </c>
      <c r="E6" s="27">
        <v>43467</v>
      </c>
      <c r="F6" s="14" t="s">
        <v>20</v>
      </c>
      <c r="G6" s="14" t="s">
        <v>21</v>
      </c>
      <c r="H6" s="15"/>
      <c r="I6" s="16" t="s">
        <v>26</v>
      </c>
      <c r="J6" s="17" t="s">
        <v>23</v>
      </c>
      <c r="K6" s="17"/>
      <c r="L6" s="17"/>
      <c r="M6" s="17"/>
      <c r="N6" s="17"/>
      <c r="O6" s="17">
        <v>1858.06</v>
      </c>
      <c r="P6" s="18">
        <v>16000000</v>
      </c>
      <c r="Q6" s="19">
        <v>8611.1299999999992</v>
      </c>
      <c r="R6" s="20">
        <f t="shared" si="1"/>
        <v>19992.725599999998</v>
      </c>
      <c r="S6" s="21">
        <f t="shared" si="0"/>
        <v>800.29108187229872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11" customFormat="1" ht="15.75" customHeight="1">
      <c r="A7" s="12" t="s">
        <v>19</v>
      </c>
      <c r="B7" s="13"/>
      <c r="C7" s="13"/>
      <c r="D7" s="26">
        <v>43467</v>
      </c>
      <c r="E7" s="27">
        <v>43467</v>
      </c>
      <c r="F7" s="14" t="s">
        <v>20</v>
      </c>
      <c r="G7" s="14" t="s">
        <v>21</v>
      </c>
      <c r="H7" s="22"/>
      <c r="I7" s="17" t="s">
        <v>27</v>
      </c>
      <c r="J7" s="23" t="s">
        <v>23</v>
      </c>
      <c r="K7" s="23"/>
      <c r="L7" s="23"/>
      <c r="M7" s="23"/>
      <c r="N7" s="23"/>
      <c r="O7" s="23">
        <v>929.03</v>
      </c>
      <c r="P7" s="24">
        <v>2200000</v>
      </c>
      <c r="Q7" s="25">
        <v>2368.06</v>
      </c>
      <c r="R7" s="20">
        <f t="shared" si="1"/>
        <v>9996.362799999999</v>
      </c>
      <c r="S7" s="21">
        <f t="shared" si="0"/>
        <v>220.08004751488212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11" customFormat="1" ht="15.75" customHeight="1">
      <c r="A8" s="12" t="s">
        <v>19</v>
      </c>
      <c r="B8" s="13"/>
      <c r="C8" s="13"/>
      <c r="D8" s="26">
        <v>43467</v>
      </c>
      <c r="E8" s="27">
        <v>43467</v>
      </c>
      <c r="F8" s="14" t="s">
        <v>20</v>
      </c>
      <c r="G8" s="14" t="s">
        <v>21</v>
      </c>
      <c r="H8" s="15"/>
      <c r="I8" s="16" t="s">
        <v>28</v>
      </c>
      <c r="J8" s="17" t="s">
        <v>23</v>
      </c>
      <c r="K8" s="17"/>
      <c r="L8" s="17"/>
      <c r="M8" s="17"/>
      <c r="N8" s="17"/>
      <c r="O8" s="17">
        <v>599.85</v>
      </c>
      <c r="P8" s="18">
        <v>3100000</v>
      </c>
      <c r="Q8" s="19">
        <v>5167.96</v>
      </c>
      <c r="R8" s="20">
        <f t="shared" si="1"/>
        <v>6454.3860000000004</v>
      </c>
      <c r="S8" s="21">
        <f t="shared" si="0"/>
        <v>480.29355542107334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11" customFormat="1" ht="15.75" customHeight="1">
      <c r="A9" s="12" t="s">
        <v>19</v>
      </c>
      <c r="B9" s="13"/>
      <c r="C9" s="13"/>
      <c r="D9" s="26">
        <v>43467</v>
      </c>
      <c r="E9" s="27">
        <v>43467</v>
      </c>
      <c r="F9" s="14" t="s">
        <v>20</v>
      </c>
      <c r="G9" s="14" t="s">
        <v>21</v>
      </c>
      <c r="H9" s="22"/>
      <c r="I9" s="17" t="s">
        <v>29</v>
      </c>
      <c r="J9" s="23" t="s">
        <v>23</v>
      </c>
      <c r="K9" s="23"/>
      <c r="L9" s="23"/>
      <c r="M9" s="23"/>
      <c r="N9" s="23"/>
      <c r="O9" s="23">
        <v>1142.6099999999999</v>
      </c>
      <c r="P9" s="24">
        <v>2650000</v>
      </c>
      <c r="Q9" s="25">
        <v>2319.25</v>
      </c>
      <c r="R9" s="20">
        <f t="shared" si="1"/>
        <v>12294.4836</v>
      </c>
      <c r="S9" s="21">
        <f t="shared" si="0"/>
        <v>215.5438232476881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s="11" customFormat="1" ht="15.75" customHeight="1">
      <c r="A10" s="12" t="s">
        <v>19</v>
      </c>
      <c r="B10" s="13"/>
      <c r="C10" s="13"/>
      <c r="D10" s="26">
        <v>43467</v>
      </c>
      <c r="E10" s="27">
        <v>43467</v>
      </c>
      <c r="F10" s="14" t="s">
        <v>20</v>
      </c>
      <c r="G10" s="14" t="s">
        <v>21</v>
      </c>
      <c r="H10" s="15"/>
      <c r="I10" s="16" t="s">
        <v>30</v>
      </c>
      <c r="J10" s="17" t="s">
        <v>23</v>
      </c>
      <c r="K10" s="17"/>
      <c r="L10" s="17"/>
      <c r="M10" s="17"/>
      <c r="N10" s="17"/>
      <c r="O10" s="17">
        <v>211.35</v>
      </c>
      <c r="P10" s="18">
        <v>2200000</v>
      </c>
      <c r="Q10" s="19">
        <v>10409.27</v>
      </c>
      <c r="R10" s="20">
        <f t="shared" si="1"/>
        <v>2274.1259999999997</v>
      </c>
      <c r="S10" s="21">
        <f t="shared" si="0"/>
        <v>967.40462050035933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osama</dc:creator>
  <cp:lastModifiedBy>shady osama</cp:lastModifiedBy>
  <dcterms:created xsi:type="dcterms:W3CDTF">2021-06-28T12:57:41Z</dcterms:created>
  <dcterms:modified xsi:type="dcterms:W3CDTF">2021-07-04T09:27:15Z</dcterms:modified>
</cp:coreProperties>
</file>