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3"/>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config!$B$74:$C$74</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config!$B$69:$H$69</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config!$B$65:$H$65</definedName>
    <definedName name="ModalityType">config!#REF!</definedName>
    <definedName name="PartOfSpeech">config!$B$8:$E$8</definedName>
    <definedName name="POS" localSheetId="3">glossary!#REF!</definedName>
    <definedName name="POS">config!$B$8:$E$8</definedName>
    <definedName name="QualityRequirementSubType">config!$B$64:$K$64</definedName>
    <definedName name="QualityRequirementType">config!$B$63:$K$63</definedName>
    <definedName name="ReqsDependsOnType">config!$B$60:$D$60</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25725" concurrentCalc="0"/>
</workbook>
</file>

<file path=xl/calcChain.xml><?xml version="1.0" encoding="utf-8"?>
<calcChain xmlns="http://schemas.openxmlformats.org/spreadsheetml/2006/main">
  <c r="A3" i="19"/>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<sst xmlns="http://schemas.openxmlformats.org/spreadsheetml/2006/main" count="738" uniqueCount="365">
  <si>
    <t>POS</t>
  </si>
  <si>
    <t>Synset</t>
  </si>
  <si>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</si>
  <si>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</si>
  <si>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</si>
  <si>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</si>
  <si>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</si>
  <si>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</si>
  <si>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</si>
  <si>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</si>
  <si>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</si>
  <si>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</si>
  <si>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</si>
  <si>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</si>
  <si>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</si>
  <si>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</si>
  <si>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</si>
  <si>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</si>
  <si>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</si>
  <si>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</si>
  <si>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</si>
  <si>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</si>
  <si>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</si>
  <si>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</si>
  <si>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</si>
  <si>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</si>
  <si>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</si>
  <si>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</si>
  <si>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</si>
  <si>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</si>
  <si>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</si>
  <si>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</si>
  <si>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</si>
  <si>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</si>
  <si>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</si>
  <si>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</si>
  <si>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</si>
  <si>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</si>
  <si>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</si>
  <si>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</si>
  <si>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</si>
  <si>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</si>
  <si>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</si>
  <si>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</si>
  <si>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</si>
  <si>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</si>
  <si>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</si>
  <si>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</si>
  <si>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</si>
  <si>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</si>
  <si>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</si>
  <si>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</si>
  <si>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</si>
  <si>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</si>
  <si>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</si>
  <si>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</si>
  <si>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</si>
  <si>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</si>
  <si>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</si>
  <si>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</si>
  <si>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</si>
  <si>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</si>
  <si>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</si>
  <si>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</si>
  <si>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</si>
  <si>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</si>
  <si>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</si>
  <si>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</si>
  <si>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</si>
  <si>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</si>
  <si>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</si>
  <si>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</si>
  <si>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</si>
  <si>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</si>
  <si>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</si>
  <si>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</si>
  <si>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</si>
  <si>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</si>
  <si>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</si>
  <si>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</si>
  <si>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</si>
  <si>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</si>
  <si>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</si>
  <si>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</si>
  <si>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</si>
  <si>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</si>
  <si>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</si>
  <si>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</si>
  <si>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</si>
  <si>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</si>
  <si>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</si>
  <si>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</si>
  <si>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</si>
  <si>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</si>
  <si>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</si>
  <si>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</si>
  <si>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</si>
  <si>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</si>
  <si>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</si>
  <si>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</si>
  <si>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</si>
  <si>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</si>
  <si>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</si>
  <si>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</si>
  <si>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</si>
  <si>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</si>
  <si>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</si>
  <si>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</si>
  <si>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</si>
  <si>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</si>
  <si>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</si>
  <si>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</si>
  <si>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</si>
  <si>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</si>
  <si>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</si>
  <si>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</si>
  <si>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</si>
  <si>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</si>
  <si>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</si>
  <si>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</si>
  <si>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</si>
  <si>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</si>
  <si>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</si>
  <si>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</si>
  <si>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</si>
  <si>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</si>
  <si>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</si>
  <si>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</si>
  <si>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</si>
  <si>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</si>
  <si>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</si>
  <si>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</si>
  <si>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</si>
  <si>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</si>
  <si>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</si>
  <si>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</si>
  <si>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</si>
  <si>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</si>
  <si>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</si>
  <si>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</si>
  <si>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</si>
  <si>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</si>
  <si>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</si>
  <si>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</si>
  <si>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</si>
  <si>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</si>
  <si>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</si>
  <si>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</si>
  <si>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</si>
  <si>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</si>
  <si>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</si>
  <si>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</si>
  <si>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</si>
  <si>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</si>
  <si>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</si>
  <si>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</si>
  <si>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</si>
  <si>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</si>
  <si>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</si>
  <si>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</si>
  <si>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</si>
  <si>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</si>
  <si>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</si>
  <si>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</si>
  <si>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</si>
  <si>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</si>
  <si>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</si>
  <si>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</si>
  <si>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</si>
  <si>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</si>
  <si>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</si>
  <si>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</si>
  <si>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</si>
  <si>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</si>
  <si>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</si>
  <si>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</si>
  <si>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</si>
  <si>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</si>
  <si>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</si>
  <si>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</si>
  <si>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</si>
  <si>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</si>
  <si>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</si>
  <si>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</si>
  <si>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</si>
  <si>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</si>
  <si>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</si>
  <si>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</si>
  <si>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</si>
  <si>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</si>
  <si>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</si>
  <si>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</si>
  <si>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</si>
  <si>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</si>
  <si>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</si>
  <si>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</si>
  <si>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</si>
  <si>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</si>
  <si>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</si>
  <si>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</si>
  <si>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</si>
  <si>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</si>
  <si>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</si>
  <si>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</si>
  <si>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</si>
  <si>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</si>
  <si>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</si>
  <si>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</si>
  <si>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</si>
  <si>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</si>
  <si>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</si>
  <si>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</si>
  <si>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</si>
  <si>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</si>
  <si>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</si>
  <si>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</si>
  <si>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</si>
  <si>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</si>
  <si>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</si>
  <si>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</si>
  <si>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</si>
  <si>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</si>
  <si>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</si>
  <si>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</si>
  <si>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</si>
  <si>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</si>
  <si>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</si>
  <si>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</si>
  <si>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</si>
  <si>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</si>
  <si>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</si>
  <si>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</si>
  <si>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</si>
  <si>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</si>
  <si>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</si>
  <si>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</si>
  <si>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</si>
  <si>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</si>
  <si>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</si>
  <si>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</si>
  <si>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</si>
  <si>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</si>
  <si>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</si>
  <si>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</si>
  <si>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</si>
  <si>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</si>
  <si>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</si>
  <si>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</si>
  <si>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Project_ID</t>
  </si>
  <si>
    <t>Brief Description of the Project…</t>
  </si>
  <si>
    <t>HasSystems</t>
  </si>
  <si>
    <t>Top level view with the identification of the:
- Project
- System(s) of Interests, with associated sub-systems if relevant</t>
  </si>
  <si>
    <t>S1, S2</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</si>
  <si>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</si>
  <si>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</si>
  <si>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</si>
  <si>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</si>
  <si>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</si>
  <si>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</si>
  <si>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</si>
  <si>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</si>
  <si>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</si>
  <si>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</si>
  <si>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</si>
  <si>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</si>
  <si>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</si>
  <si>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</si>
  <si>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</si>
  <si>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</si>
  <si>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</si>
  <si>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</si>
  <si>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</si>
  <si>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</si>
  <si>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</si>
  <si>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</si>
  <si>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</si>
  <si>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</si>
  <si>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</si>
  <si>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</si>
  <si>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</si>
  <si>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</si>
  <si>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</si>
  <si>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</si>
  <si>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</si>
  <si>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</si>
  <si>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</si>
  <si>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</si>
  <si>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</si>
  <si>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</si>
  <si>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</si>
  <si>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</si>
  <si>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</si>
  <si>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</si>
  <si>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</si>
  <si>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</si>
  <si>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</si>
  <si>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</si>
  <si>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</si>
  <si>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</si>
  <si>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</si>
  <si>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</si>
  <si>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</si>
  <si>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</si>
  <si>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</si>
  <si>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</si>
  <si>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</si>
  <si>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</si>
  <si>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</si>
  <si>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</si>
  <si>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</si>
  <si>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</si>
  <si>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</si>
  <si>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</si>
  <si>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</si>
  <si>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</si>
  <si>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</si>
  <si>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</si>
  <si>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</si>
  <si>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</si>
  <si>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</si>
  <si>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</si>
  <si>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</si>
  <si>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</si>
  <si>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</si>
  <si>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</si>
  <si>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</si>
  <si>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</si>
  <si>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</si>
  <si>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</si>
  <si>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</si>
  <si>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</si>
  <si>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</si>
  <si>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</si>
  <si>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</si>
  <si>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</si>
  <si>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</si>
  <si>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</si>
  <si>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</si>
  <si>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</si>
  <si>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</si>
  <si>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</si>
  <si>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</si>
  <si>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</si>
  <si>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</si>
  <si>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</si>
  <si>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</si>
  <si>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</si>
  <si>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</si>
  <si>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</si>
  <si>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</si>
  <si>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</si>
  <si>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</si>
  <si>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</si>
  <si>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 xml:space="preserve">other </t>
  </si>
  <si>
    <t>Other Types</t>
  </si>
  <si>
    <t>Boolean</t>
  </si>
  <si>
    <t>Yes</t>
  </si>
  <si>
    <t>No</t>
  </si>
  <si>
    <t>refines</t>
  </si>
  <si>
    <t>rslil.qualityrequirements</t>
  </si>
  <si>
    <t>rslil.constraints</t>
  </si>
  <si>
    <t>Could</t>
  </si>
  <si>
    <t>Should</t>
  </si>
  <si>
    <t>Must</t>
  </si>
  <si>
    <t>Won't</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</si>
</sst>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1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0" fillId="0" borderId="10" xfId="0" applyBorder="1" applyAlignment="1">
      <alignment vertical="top" wrapText="1"/>
    </xf>
    <xf numFmtId="0" fontId="0" fillId="0" borderId="10" xfId="0" applyFont="1" applyBorder="1" applyAlignment="1">
      <alignment horizontal="center" vertical="center" wrapText="1"/>
    </xf>
    <xf numFmtId="0" fontId="0" fillId="0" borderId="1" xfId="0" applyFont="1" applyBorder="1" applyAlignment="1">
      <alignment horizontal="left" vertical="center" wrapText="1"/>
    </xf>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12" fillId="5" borderId="1" xfId="0" applyFont="1" applyFill="1" applyBorder="1"/>
    <xf numFmtId="0" fontId="12" fillId="0" borderId="0" xfId="0" applyFont="1"/>
    <xf numFmtId="0" fontId="12"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1" xfId="0" applyFill="1" applyBorder="1" applyAlignment="1">
      <alignment horizontal="left" vertical="top" wrapText="1"/>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10" fillId="2" borderId="1"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1" fillId="5" borderId="10" xfId="0" applyFont="1" applyFill="1" applyBorder="1" applyAlignment="1">
      <alignment horizontal="left" wrapText="1"/>
    </xf>
    <xf numFmtId="0" fontId="1" fillId="11" borderId="10" xfId="0" applyFont="1" applyFill="1" applyBorder="1" applyAlignment="1">
      <alignment horizontal="left" wrapText="1"/>
    </xf>
    <xf numFmtId="0" fontId="0" fillId="0" borderId="0"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9" borderId="2" xfId="0" applyFill="1" applyBorder="1" applyAlignment="1">
      <alignment horizontal="center"/>
    </xf>
    <xf numFmtId="0" fontId="0" fillId="9" borderId="3" xfId="0" applyFill="1" applyBorder="1" applyAlignment="1">
      <alignment horizontal="center"/>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0" xfId="0" applyAlignment="1">
      <alignment horizontal="left" vertical="top" wrapText="1"/>
    </xf>
    <xf numFmtId="0" fontId="1" fillId="9" borderId="1" xfId="0" applyFont="1" applyFill="1" applyBorder="1" applyAlignment="1">
      <alignment horizontal="left"/>
    </xf>
    <xf numFmtId="0" fontId="0" fillId="0" borderId="1" xfId="0" applyFont="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4" xfId="0" applyFill="1" applyBorder="1" applyAlignment="1">
      <alignment horizontal="center"/>
    </xf>
    <xf numFmtId="0" fontId="0" fillId="0" borderId="1" xfId="0"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1"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2"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8" fillId="8" borderId="0" xfId="0" applyFont="1" applyFill="1" applyAlignment="1">
      <alignment horizontal="center"/>
    </xf>
    <xf numFmtId="0" fontId="8"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dimension ref="A1:E17"/>
  <sheetViews>
    <sheetView zoomScaleNormal="100" workbookViewId="0">
      <selection activeCell="A4" sqref="A4"/>
    </sheetView>
  </sheetViews>
  <sheetFormatPr defaultRowHeight="15"/>
  <cols>
    <col min="1" max="1" width="19.85546875" customWidth="1"/>
    <col min="2" max="2" width="38.7109375" customWidth="1"/>
    <col min="4" max="4" width="4.5703125" customWidth="1"/>
    <col min="5" max="5" width="9.140625" hidden="1" customWidth="1"/>
  </cols>
  <sheetData>
    <row r="1" spans="1:5" ht="23.25">
      <c r="A1" s="51" t="s">
        <v>238</v>
      </c>
      <c r="B1" s="48"/>
      <c r="C1" s="49"/>
      <c r="D1" s="49"/>
      <c r="E1" s="49"/>
    </row>
    <row r="2" spans="1:5" ht="23.25">
      <c r="A2" s="75" t="s">
        <v>149</v>
      </c>
      <c r="B2" s="76"/>
      <c r="C2" s="79"/>
      <c r="D2" s="79"/>
      <c r="E2" s="49"/>
    </row>
    <row r="4" spans="1:5" ht="26.25">
      <c r="A4" s="1" t="s">
        <v>129</v>
      </c>
    </row>
    <row r="5" spans="1:5">
      <c r="A5" s="44" t="s">
        <v>132</v>
      </c>
    </row>
    <row r="6" spans="1:5">
      <c r="A6" s="44" t="s">
        <v>131</v>
      </c>
    </row>
    <row r="7" spans="1:5">
      <c r="A7" s="44" t="s">
        <v>133</v>
      </c>
    </row>
    <row r="8" spans="1:5">
      <c r="A8" s="44" t="s">
        <v>134</v>
      </c>
    </row>
    <row r="9" spans="1:5">
      <c r="A9" s="44" t="s">
        <v>135</v>
      </c>
    </row>
    <row r="10" spans="1:5">
      <c r="A10" s="44" t="s">
        <v>136</v>
      </c>
    </row>
    <row r="11" spans="1:5">
      <c r="A11" s="44" t="s">
        <v>137</v>
      </c>
    </row>
    <row r="12" spans="1:5">
      <c r="A12" s="44" t="s">
        <v>138</v>
      </c>
    </row>
    <row r="13" spans="1:5">
      <c r="A13" s="44" t="s">
        <v>139</v>
      </c>
    </row>
    <row r="14" spans="1:5">
      <c r="A14" s="44" t="s">
        <v>140</v>
      </c>
    </row>
    <row r="15" spans="1:5">
      <c r="A15" s="44" t="s">
        <v>210</v>
      </c>
    </row>
    <row r="16" spans="1:5">
      <c r="A16" s="44" t="s">
        <v>359</v>
      </c>
    </row>
    <row r="17" spans="1:1">
      <c r="A17" s="44" t="s">
        <v>360</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18"/>
  <sheetViews>
    <sheetView topLeftCell="A4" zoomScale="90" zoomScaleNormal="90" workbookViewId="0">
      <selection activeCell="E6" sqref="E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130</v>
      </c>
    </row>
    <row r="3" spans="1:10" ht="23.25">
      <c r="A3" s="77" t="str">
        <f>index!A1</f>
        <v>Prj-Demo - Demo System</v>
      </c>
      <c r="B3" s="77"/>
      <c r="C3" s="77"/>
      <c r="D3" s="77"/>
      <c r="E3" s="77"/>
      <c r="F3" s="77"/>
      <c r="G3" s="77"/>
      <c r="H3" s="77"/>
      <c r="I3" s="77"/>
      <c r="J3" s="77"/>
    </row>
    <row r="4" spans="1:10" ht="23.25">
      <c r="A4" s="78" t="s">
        <v>351</v>
      </c>
      <c r="B4" s="78"/>
      <c r="C4" s="78"/>
      <c r="D4" s="78"/>
      <c r="E4" s="78"/>
      <c r="F4" s="78"/>
      <c r="G4" s="78"/>
      <c r="H4" s="78"/>
      <c r="I4" s="78"/>
      <c r="J4" s="78"/>
    </row>
    <row r="6" spans="1:10">
      <c r="A6" s="40" t="s">
        <v>125</v>
      </c>
    </row>
    <row r="7" spans="1:10">
      <c r="A7" s="41" t="s">
        <v>126</v>
      </c>
    </row>
    <row r="8" spans="1:10" ht="15.75" customHeight="1">
      <c r="A8" s="42" t="s">
        <v>124</v>
      </c>
    </row>
    <row r="9" spans="1:10" ht="16.5" customHeight="1"/>
    <row r="10" spans="1:10" ht="16.5" customHeight="1">
      <c r="A10" s="203" t="s">
        <v>193</v>
      </c>
      <c r="B10" s="203"/>
      <c r="C10" s="203"/>
      <c r="D10" s="203"/>
      <c r="E10" s="203"/>
      <c r="F10" s="203"/>
      <c r="G10" s="203"/>
      <c r="H10" s="203"/>
      <c r="I10" s="203"/>
      <c r="J10" s="70"/>
    </row>
    <row r="11" spans="1:10" ht="16.5" customHeight="1">
      <c r="A11" s="204" t="s">
        <v>126</v>
      </c>
      <c r="B11" s="204"/>
      <c r="C11" s="204"/>
      <c r="D11" s="205" t="s">
        <v>124</v>
      </c>
      <c r="E11" s="205"/>
      <c r="F11" s="205"/>
      <c r="G11" s="205"/>
      <c r="H11" s="205"/>
      <c r="I11" s="205"/>
      <c r="J11" s="71"/>
    </row>
    <row r="12" spans="1:10" ht="16.5" customHeight="1">
      <c r="A12" s="39" t="s">
        <v>3</v>
      </c>
      <c r="B12" s="39" t="s">
        <v>10</v>
      </c>
      <c r="C12" s="39" t="s">
        <v>38</v>
      </c>
      <c r="D12" s="6" t="s">
        <v>207</v>
      </c>
      <c r="E12" s="6" t="s">
        <v>157</v>
      </c>
      <c r="F12" s="6" t="s">
        <v>5</v>
      </c>
      <c r="G12" s="6" t="s">
        <v>96</v>
      </c>
      <c r="H12" s="6" t="s">
        <v>36</v>
      </c>
      <c r="I12" s="6" t="s">
        <v>37</v>
      </c>
      <c r="J12" s="6" t="s">
        <v>95</v>
      </c>
    </row>
    <row r="13" spans="1:10" ht="48.75" customHeight="1">
      <c r="A13" s="64" t="s">
        <v>143</v>
      </c>
      <c r="B13" s="64" t="s">
        <v>164</v>
      </c>
      <c r="C13" s="64" t="s">
        <v>152</v>
      </c>
      <c r="D13" s="14">
        <v>1</v>
      </c>
      <c r="E13" s="11" t="s">
        <v>160</v>
      </c>
      <c r="F13" s="15" t="s">
        <v>197</v>
      </c>
      <c r="G13" s="12" t="s">
        <v>196</v>
      </c>
      <c r="H13" s="12" t="s">
        <v>194</v>
      </c>
      <c r="I13" s="12" t="s">
        <v>195</v>
      </c>
      <c r="J13" s="13">
        <v>2</v>
      </c>
    </row>
    <row r="14" spans="1:10" ht="34.5" customHeight="1">
      <c r="A14" s="206"/>
      <c r="B14" s="207"/>
      <c r="C14" s="208"/>
      <c r="D14" s="14">
        <v>2</v>
      </c>
      <c r="E14" s="11" t="s">
        <v>168</v>
      </c>
      <c r="F14" s="15" t="s">
        <v>173</v>
      </c>
      <c r="G14" s="11" t="s">
        <v>173</v>
      </c>
      <c r="H14" s="11" t="s">
        <v>173</v>
      </c>
      <c r="I14" s="11" t="s">
        <v>173</v>
      </c>
      <c r="J14" s="13" t="s">
        <v>173</v>
      </c>
    </row>
    <row r="15" spans="1:10" ht="16.5" customHeight="1">
      <c r="A15" s="46" t="s">
        <v>3</v>
      </c>
      <c r="B15" s="46" t="s">
        <v>10</v>
      </c>
      <c r="C15" s="46" t="s">
        <v>38</v>
      </c>
      <c r="D15" s="47" t="s">
        <v>40</v>
      </c>
      <c r="E15" s="6" t="s">
        <v>157</v>
      </c>
      <c r="F15" s="47" t="s">
        <v>39</v>
      </c>
      <c r="G15" s="47" t="s">
        <v>96</v>
      </c>
      <c r="H15" s="47" t="s">
        <v>36</v>
      </c>
      <c r="I15" s="47" t="s">
        <v>37</v>
      </c>
      <c r="J15" s="47" t="s">
        <v>95</v>
      </c>
    </row>
    <row r="16" spans="1:10" ht="16.5" customHeight="1">
      <c r="A16" s="64" t="s">
        <v>144</v>
      </c>
      <c r="B16" s="64" t="s">
        <v>166</v>
      </c>
      <c r="C16" s="64" t="s">
        <v>152</v>
      </c>
      <c r="D16" s="14" t="s">
        <v>145</v>
      </c>
      <c r="E16" s="11"/>
      <c r="F16" s="15" t="s">
        <v>173</v>
      </c>
      <c r="G16" s="11"/>
      <c r="H16" s="11"/>
      <c r="I16" s="11"/>
      <c r="J16" s="13"/>
    </row>
    <row r="17" spans="1:10" ht="34.5" customHeight="1">
      <c r="A17" s="206"/>
      <c r="B17" s="207"/>
      <c r="C17" s="208"/>
      <c r="D17" s="14" t="s">
        <v>146</v>
      </c>
      <c r="E17" s="11"/>
      <c r="F17" s="15" t="s">
        <v>173</v>
      </c>
      <c r="G17" s="11"/>
      <c r="H17" s="11"/>
      <c r="I17" s="11"/>
      <c r="J17" s="13"/>
    </row>
    <row r="18" spans="1:10" ht="16.5" customHeight="1"/>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J18"/>
  <sheetViews>
    <sheetView zoomScale="90" zoomScaleNormal="90" workbookViewId="0"/>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130</v>
      </c>
    </row>
    <row r="3" spans="1:10" ht="23.25">
      <c r="A3" s="77" t="str">
        <f>index!A1</f>
        <v>Prj-Demo - Demo System</v>
      </c>
      <c r="B3" s="77"/>
      <c r="C3" s="77"/>
      <c r="D3" s="77"/>
      <c r="E3" s="77"/>
      <c r="F3" s="77"/>
      <c r="G3" s="77"/>
      <c r="H3" s="77"/>
      <c r="I3" s="77"/>
      <c r="J3" s="77"/>
    </row>
    <row r="4" spans="1:10" ht="23.25">
      <c r="A4" s="78" t="s">
        <v>350</v>
      </c>
      <c r="B4" s="78"/>
      <c r="C4" s="78"/>
      <c r="D4" s="78"/>
      <c r="E4" s="78"/>
      <c r="F4" s="78"/>
      <c r="G4" s="78"/>
      <c r="H4" s="78"/>
      <c r="I4" s="78"/>
      <c r="J4" s="78"/>
    </row>
    <row r="6" spans="1:10">
      <c r="A6" s="40" t="s">
        <v>125</v>
      </c>
    </row>
    <row r="7" spans="1:10">
      <c r="A7" s="41" t="s">
        <v>126</v>
      </c>
    </row>
    <row r="8" spans="1:10" ht="15.75" customHeight="1">
      <c r="A8" s="42" t="s">
        <v>124</v>
      </c>
    </row>
    <row r="9" spans="1:10" ht="16.5" customHeight="1"/>
    <row r="10" spans="1:10" ht="16.5" customHeight="1">
      <c r="A10" s="203" t="s">
        <v>193</v>
      </c>
      <c r="B10" s="203"/>
      <c r="C10" s="203"/>
      <c r="D10" s="203"/>
      <c r="E10" s="203"/>
      <c r="F10" s="203"/>
      <c r="G10" s="203"/>
      <c r="H10" s="203"/>
      <c r="I10" s="203"/>
      <c r="J10" s="70"/>
    </row>
    <row r="11" spans="1:10" ht="16.5" customHeight="1">
      <c r="A11" s="204" t="s">
        <v>126</v>
      </c>
      <c r="B11" s="204"/>
      <c r="C11" s="204"/>
      <c r="D11" s="205" t="s">
        <v>124</v>
      </c>
      <c r="E11" s="205"/>
      <c r="F11" s="205"/>
      <c r="G11" s="205"/>
      <c r="H11" s="205"/>
      <c r="I11" s="205"/>
      <c r="J11" s="71"/>
    </row>
    <row r="12" spans="1:10" ht="16.5" customHeight="1">
      <c r="A12" s="39" t="s">
        <v>3</v>
      </c>
      <c r="B12" s="39" t="s">
        <v>10</v>
      </c>
      <c r="C12" s="39" t="s">
        <v>38</v>
      </c>
      <c r="D12" s="6" t="s">
        <v>207</v>
      </c>
      <c r="E12" s="6" t="s">
        <v>157</v>
      </c>
      <c r="F12" s="6" t="s">
        <v>5</v>
      </c>
      <c r="G12" s="6" t="s">
        <v>96</v>
      </c>
      <c r="H12" s="6" t="s">
        <v>36</v>
      </c>
      <c r="I12" s="6" t="s">
        <v>37</v>
      </c>
      <c r="J12" s="6" t="s">
        <v>95</v>
      </c>
    </row>
    <row r="13" spans="1:10" ht="48.75" customHeight="1">
      <c r="A13" s="59" t="s">
        <v>143</v>
      </c>
      <c r="B13" s="59" t="s">
        <v>164</v>
      </c>
      <c r="C13" s="59" t="s">
        <v>152</v>
      </c>
      <c r="D13" s="14">
        <v>1</v>
      </c>
      <c r="E13" s="11" t="s">
        <v>160</v>
      </c>
      <c r="F13" s="15" t="s">
        <v>197</v>
      </c>
      <c r="G13" s="12" t="s">
        <v>196</v>
      </c>
      <c r="H13" s="12" t="s">
        <v>194</v>
      </c>
      <c r="I13" s="12" t="s">
        <v>195</v>
      </c>
      <c r="J13" s="13">
        <v>2</v>
      </c>
    </row>
    <row r="14" spans="1:10" ht="34.5" customHeight="1">
      <c r="A14" s="206"/>
      <c r="B14" s="207"/>
      <c r="C14" s="208"/>
      <c r="D14" s="14">
        <v>2</v>
      </c>
      <c r="E14" s="11" t="s">
        <v>168</v>
      </c>
      <c r="F14" s="15" t="s">
        <v>173</v>
      </c>
      <c r="G14" s="11" t="s">
        <v>173</v>
      </c>
      <c r="H14" s="11" t="s">
        <v>173</v>
      </c>
      <c r="I14" s="11" t="s">
        <v>173</v>
      </c>
      <c r="J14" s="13" t="s">
        <v>173</v>
      </c>
    </row>
    <row r="15" spans="1:10" ht="16.5" customHeight="1">
      <c r="A15" s="46" t="s">
        <v>3</v>
      </c>
      <c r="B15" s="46" t="s">
        <v>10</v>
      </c>
      <c r="C15" s="46" t="s">
        <v>38</v>
      </c>
      <c r="D15" s="47" t="s">
        <v>40</v>
      </c>
      <c r="E15" s="6" t="s">
        <v>157</v>
      </c>
      <c r="F15" s="47" t="s">
        <v>39</v>
      </c>
      <c r="G15" s="47" t="s">
        <v>96</v>
      </c>
      <c r="H15" s="47" t="s">
        <v>36</v>
      </c>
      <c r="I15" s="47" t="s">
        <v>37</v>
      </c>
      <c r="J15" s="47" t="s">
        <v>95</v>
      </c>
    </row>
    <row r="16" spans="1:10" ht="16.5" customHeight="1">
      <c r="A16" s="59" t="s">
        <v>144</v>
      </c>
      <c r="B16" s="59" t="s">
        <v>166</v>
      </c>
      <c r="C16" s="59" t="s">
        <v>152</v>
      </c>
      <c r="D16" s="14" t="s">
        <v>145</v>
      </c>
      <c r="E16" s="11"/>
      <c r="F16" s="15" t="s">
        <v>173</v>
      </c>
      <c r="G16" s="11"/>
      <c r="H16" s="11"/>
      <c r="I16" s="11"/>
      <c r="J16" s="13"/>
    </row>
    <row r="17" spans="1:10" ht="34.5" customHeight="1">
      <c r="A17" s="206"/>
      <c r="B17" s="207"/>
      <c r="C17" s="208"/>
      <c r="D17" s="14" t="s">
        <v>146</v>
      </c>
      <c r="E17" s="11"/>
      <c r="F17" s="15" t="s">
        <v>173</v>
      </c>
      <c r="G17" s="11"/>
      <c r="H17" s="11"/>
      <c r="I17" s="11"/>
      <c r="J17" s="13"/>
    </row>
    <row r="18" spans="1:10" ht="16.5" customHeight="1"/>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F10" sqref="F10"/>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4" t="s">
        <v>130</v>
      </c>
      <c r="B1" s="4"/>
      <c r="C1" s="4"/>
    </row>
    <row r="3" spans="1:9" ht="23.25">
      <c r="A3" s="51" t="str">
        <f>index!A1</f>
        <v>Prj-Demo - Demo System</v>
      </c>
      <c r="B3" s="48"/>
      <c r="C3" s="48"/>
      <c r="D3" s="54"/>
      <c r="E3" s="209"/>
      <c r="F3" s="209"/>
      <c r="G3" s="209"/>
      <c r="H3" s="209"/>
      <c r="I3" s="209"/>
    </row>
    <row r="4" spans="1:9" ht="23.25">
      <c r="A4" s="75" t="s">
        <v>34</v>
      </c>
      <c r="B4" s="76"/>
      <c r="C4" s="76"/>
      <c r="D4" s="80"/>
      <c r="E4" s="210"/>
      <c r="F4" s="210"/>
      <c r="G4" s="210"/>
      <c r="H4" s="210"/>
      <c r="I4" s="210"/>
    </row>
    <row r="6" spans="1:9" ht="31.5" customHeight="1">
      <c r="A6" s="214" t="s">
        <v>264</v>
      </c>
      <c r="B6" s="214" t="s">
        <v>3</v>
      </c>
      <c r="C6" s="214" t="s">
        <v>5</v>
      </c>
      <c r="D6" s="214" t="s">
        <v>265</v>
      </c>
      <c r="E6" s="214" t="s">
        <v>9</v>
      </c>
      <c r="F6" s="214" t="s">
        <v>279</v>
      </c>
      <c r="G6" s="211" t="s">
        <v>278</v>
      </c>
      <c r="H6" s="212"/>
      <c r="I6" s="213"/>
    </row>
    <row r="7" spans="1:9" ht="45" customHeight="1">
      <c r="A7" s="214"/>
      <c r="B7" s="214"/>
      <c r="C7" s="214"/>
      <c r="D7" s="214"/>
      <c r="E7" s="214"/>
      <c r="F7" s="214"/>
      <c r="G7" s="90" t="s">
        <v>256</v>
      </c>
      <c r="H7" s="90" t="s">
        <v>198</v>
      </c>
      <c r="I7" s="90" t="s">
        <v>199</v>
      </c>
    </row>
    <row r="8" spans="1:9" ht="33.75" customHeight="1">
      <c r="A8" s="16"/>
      <c r="B8" s="16"/>
      <c r="C8" s="16"/>
      <c r="D8" s="15"/>
      <c r="E8" s="15"/>
      <c r="F8" s="15"/>
      <c r="G8" s="2"/>
      <c r="H8" s="2" t="s">
        <v>81</v>
      </c>
      <c r="I8" s="2"/>
    </row>
    <row r="9" spans="1:9" ht="33.75" customHeight="1">
      <c r="A9" s="16"/>
      <c r="B9" s="16"/>
      <c r="C9" s="16"/>
      <c r="D9" s="15"/>
      <c r="E9" s="15"/>
      <c r="F9" s="15"/>
      <c r="G9" s="2"/>
      <c r="H9" s="2" t="s">
        <v>81</v>
      </c>
      <c r="I9" s="2"/>
    </row>
    <row r="10" spans="1:9" ht="30.75" customHeight="1"/>
  </sheetData>
  <mergeCells count="9">
    <mergeCell ref="E3:I3"/>
    <mergeCell ref="E4:I4"/>
    <mergeCell ref="G6:I6"/>
    <mergeCell ref="A6:A7"/>
    <mergeCell ref="B6:B7"/>
    <mergeCell ref="C6:C7"/>
    <mergeCell ref="D6:D7"/>
    <mergeCell ref="E6:E7"/>
    <mergeCell ref="F6:F7"/>
  </mergeCells>
  <dataValidations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zoomScale="85" zoomScaleNormal="85" workbookViewId="0">
      <selection activeCell="I9" sqref="I9"/>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4" t="s">
        <v>130</v>
      </c>
      <c r="B1" s="4"/>
      <c r="E1" s="4"/>
      <c r="F1" s="4"/>
      <c r="G1" s="4"/>
    </row>
    <row r="3" spans="1:12" ht="23.25">
      <c r="A3" s="51" t="str">
        <f>index!A1</f>
        <v>Prj-Demo - Demo System</v>
      </c>
      <c r="B3" s="48"/>
      <c r="C3" s="49"/>
      <c r="D3" s="49"/>
      <c r="E3" s="48"/>
      <c r="F3" s="48"/>
      <c r="G3" s="48"/>
      <c r="H3" s="54"/>
      <c r="I3" s="54"/>
      <c r="J3" s="54"/>
      <c r="K3" s="209"/>
      <c r="L3" s="209"/>
    </row>
    <row r="4" spans="1:12" ht="23.25">
      <c r="A4" s="75" t="s">
        <v>321</v>
      </c>
      <c r="B4" s="76"/>
      <c r="C4" s="79"/>
      <c r="D4" s="79"/>
      <c r="E4" s="76"/>
      <c r="F4" s="76"/>
      <c r="G4" s="76"/>
      <c r="H4" s="80"/>
      <c r="I4" s="80"/>
      <c r="J4" s="80"/>
      <c r="K4" s="210"/>
      <c r="L4" s="210"/>
    </row>
    <row r="6" spans="1:12" ht="30.75" customHeight="1"/>
    <row r="7" spans="1:12" ht="15.75">
      <c r="A7" s="214" t="s">
        <v>264</v>
      </c>
      <c r="B7" s="214" t="s">
        <v>3</v>
      </c>
      <c r="C7" s="214" t="s">
        <v>5</v>
      </c>
      <c r="D7" s="215" t="s">
        <v>272</v>
      </c>
      <c r="E7" s="215" t="s">
        <v>352</v>
      </c>
      <c r="F7" s="217" t="s">
        <v>208</v>
      </c>
      <c r="G7" s="217" t="s">
        <v>209</v>
      </c>
      <c r="H7" s="214" t="s">
        <v>9</v>
      </c>
      <c r="I7" s="214" t="s">
        <v>279</v>
      </c>
      <c r="J7" s="211" t="s">
        <v>278</v>
      </c>
      <c r="K7" s="212"/>
      <c r="L7" s="213"/>
    </row>
    <row r="8" spans="1:12" ht="31.5">
      <c r="A8" s="214"/>
      <c r="B8" s="214"/>
      <c r="C8" s="214"/>
      <c r="D8" s="216"/>
      <c r="E8" s="216"/>
      <c r="F8" s="218"/>
      <c r="G8" s="218"/>
      <c r="H8" s="214"/>
      <c r="I8" s="214"/>
      <c r="J8" s="90" t="s">
        <v>256</v>
      </c>
      <c r="K8" s="90" t="s">
        <v>198</v>
      </c>
      <c r="L8" s="90" t="s">
        <v>199</v>
      </c>
    </row>
    <row r="9" spans="1:12">
      <c r="A9" s="16"/>
      <c r="B9" s="16"/>
      <c r="C9" s="16"/>
      <c r="D9" s="14"/>
      <c r="E9" s="14"/>
      <c r="F9" s="15"/>
      <c r="G9" s="15"/>
      <c r="H9" s="15"/>
      <c r="I9" s="15"/>
      <c r="J9" s="15"/>
      <c r="K9" s="2" t="s">
        <v>81</v>
      </c>
      <c r="L9" s="2"/>
    </row>
    <row r="10" spans="1:12">
      <c r="A10" s="16"/>
      <c r="B10" s="16"/>
      <c r="C10" s="16"/>
      <c r="D10" s="14"/>
      <c r="E10" s="14"/>
      <c r="F10" s="15"/>
      <c r="G10" s="15"/>
      <c r="H10" s="15"/>
      <c r="I10" s="15"/>
      <c r="J10" s="15"/>
      <c r="K10" s="2" t="s">
        <v>81</v>
      </c>
      <c r="L10" s="2"/>
    </row>
  </sheetData>
  <mergeCells count="12">
    <mergeCell ref="I7:I8"/>
    <mergeCell ref="J7:L7"/>
    <mergeCell ref="F7:F8"/>
    <mergeCell ref="G7:G8"/>
    <mergeCell ref="K3:L3"/>
    <mergeCell ref="K4:L4"/>
    <mergeCell ref="H7:H8"/>
    <mergeCell ref="A7:A8"/>
    <mergeCell ref="B7:B8"/>
    <mergeCell ref="C7:C8"/>
    <mergeCell ref="D7:D8"/>
    <mergeCell ref="E7:E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zoomScale="85" zoomScaleNormal="85" workbookViewId="0">
      <selection activeCell="D9" sqref="D9"/>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4" t="s">
        <v>130</v>
      </c>
      <c r="B1" s="4"/>
    </row>
    <row r="3" spans="1:9" ht="23.25">
      <c r="A3" s="51" t="str">
        <f>index!A1</f>
        <v>Prj-Demo - Demo System</v>
      </c>
      <c r="B3" s="48"/>
      <c r="C3" s="49"/>
      <c r="D3" s="49"/>
      <c r="E3" s="54"/>
      <c r="F3" s="54"/>
      <c r="G3" s="54"/>
      <c r="H3" s="209"/>
      <c r="I3" s="209"/>
    </row>
    <row r="4" spans="1:9" ht="23.25">
      <c r="A4" s="75" t="s">
        <v>298</v>
      </c>
      <c r="B4" s="76"/>
      <c r="C4" s="79"/>
      <c r="D4" s="79"/>
      <c r="E4" s="80"/>
      <c r="F4" s="80"/>
      <c r="G4" s="80"/>
      <c r="H4" s="210"/>
      <c r="I4" s="210"/>
    </row>
    <row r="6" spans="1:9" ht="30.75" customHeight="1"/>
    <row r="7" spans="1:9" ht="15.75">
      <c r="A7" s="214" t="s">
        <v>264</v>
      </c>
      <c r="B7" s="214" t="s">
        <v>3</v>
      </c>
      <c r="C7" s="214" t="s">
        <v>5</v>
      </c>
      <c r="D7" s="215" t="s">
        <v>272</v>
      </c>
      <c r="E7" s="214" t="s">
        <v>9</v>
      </c>
      <c r="F7" s="214" t="s">
        <v>279</v>
      </c>
      <c r="G7" s="211" t="s">
        <v>278</v>
      </c>
      <c r="H7" s="212"/>
      <c r="I7" s="213"/>
    </row>
    <row r="8" spans="1:9" ht="31.5">
      <c r="A8" s="214"/>
      <c r="B8" s="214"/>
      <c r="C8" s="214"/>
      <c r="D8" s="216"/>
      <c r="E8" s="214"/>
      <c r="F8" s="214"/>
      <c r="G8" s="90" t="s">
        <v>256</v>
      </c>
      <c r="H8" s="90" t="s">
        <v>198</v>
      </c>
      <c r="I8" s="90" t="s">
        <v>199</v>
      </c>
    </row>
    <row r="9" spans="1:9">
      <c r="A9" s="16"/>
      <c r="B9" s="16"/>
      <c r="C9" s="16"/>
      <c r="D9" s="2"/>
      <c r="E9" s="15"/>
      <c r="F9" s="15"/>
      <c r="G9" s="15"/>
      <c r="H9" s="2"/>
      <c r="I9" s="2"/>
    </row>
    <row r="10" spans="1:9">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74"/>
  <sheetViews>
    <sheetView topLeftCell="A34" zoomScale="70" zoomScaleNormal="70" workbookViewId="0">
      <selection activeCell="B69" sqref="B69:H69"/>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44" t="s">
        <v>130</v>
      </c>
    </row>
    <row r="3" spans="1:12" ht="23.25" customHeight="1">
      <c r="A3" s="52" t="str">
        <f>index!A1</f>
        <v>Prj-Demo - Demo System</v>
      </c>
      <c r="B3" s="52"/>
      <c r="C3" s="127" t="s">
        <v>172</v>
      </c>
      <c r="D3" s="128"/>
      <c r="E3" s="128"/>
      <c r="F3" s="129"/>
    </row>
    <row r="4" spans="1:12" ht="23.25">
      <c r="A4" s="81" t="s">
        <v>147</v>
      </c>
      <c r="B4" s="81"/>
      <c r="C4" s="130"/>
      <c r="D4" s="131"/>
      <c r="E4" s="131"/>
      <c r="F4" s="132"/>
    </row>
    <row r="6" spans="1:12">
      <c r="A6" s="18" t="s">
        <v>7</v>
      </c>
      <c r="B6" s="29"/>
      <c r="C6" s="29"/>
      <c r="D6" s="29"/>
      <c r="E6" s="29"/>
      <c r="F6" s="30"/>
      <c r="G6" s="38"/>
      <c r="H6" s="38"/>
    </row>
    <row r="7" spans="1:12">
      <c r="A7" s="5" t="s">
        <v>211</v>
      </c>
      <c r="B7" s="2" t="s">
        <v>24</v>
      </c>
      <c r="C7" s="2" t="s">
        <v>26</v>
      </c>
      <c r="D7" s="2" t="s">
        <v>25</v>
      </c>
      <c r="E7" s="2" t="s">
        <v>27</v>
      </c>
      <c r="F7" s="2" t="s">
        <v>114</v>
      </c>
      <c r="G7" s="19" t="s">
        <v>113</v>
      </c>
      <c r="H7" s="19" t="s">
        <v>115</v>
      </c>
    </row>
    <row r="8" spans="1:12">
      <c r="A8" s="3" t="s">
        <v>55</v>
      </c>
      <c r="B8" s="2" t="s">
        <v>56</v>
      </c>
      <c r="C8" s="2" t="s">
        <v>57</v>
      </c>
      <c r="D8" s="2" t="s">
        <v>23</v>
      </c>
      <c r="E8" s="2" t="s">
        <v>54</v>
      </c>
      <c r="F8" s="2"/>
      <c r="G8" s="2"/>
      <c r="H8" s="2"/>
    </row>
    <row r="9" spans="1:12">
      <c r="A9" s="5" t="s">
        <v>61</v>
      </c>
      <c r="B9" s="2"/>
      <c r="C9" s="2"/>
      <c r="D9" s="2"/>
      <c r="E9" s="2"/>
      <c r="F9" s="2"/>
      <c r="G9" s="2"/>
      <c r="H9" s="2"/>
    </row>
    <row r="10" spans="1:12">
      <c r="A10" s="2" t="s">
        <v>64</v>
      </c>
      <c r="B10" s="19" t="s">
        <v>58</v>
      </c>
      <c r="C10" s="2" t="s">
        <v>59</v>
      </c>
      <c r="D10" s="2" t="s">
        <v>60</v>
      </c>
      <c r="E10" s="2"/>
      <c r="F10" s="2"/>
      <c r="G10" s="2"/>
      <c r="H10" s="2"/>
    </row>
    <row r="13" spans="1:12">
      <c r="A13" s="9" t="s">
        <v>6</v>
      </c>
      <c r="B13" s="31"/>
      <c r="C13" s="32"/>
      <c r="D13" s="32"/>
      <c r="E13" s="32"/>
      <c r="F13" s="32"/>
      <c r="G13" s="32"/>
      <c r="H13" s="32"/>
      <c r="I13" s="32"/>
      <c r="J13" s="32"/>
      <c r="K13" s="32"/>
      <c r="L13" s="33"/>
    </row>
    <row r="14" spans="1:12">
      <c r="A14" s="5" t="s">
        <v>211</v>
      </c>
      <c r="B14" s="2" t="s">
        <v>65</v>
      </c>
      <c r="C14" s="19" t="s">
        <v>66</v>
      </c>
      <c r="D14" s="19" t="s">
        <v>67</v>
      </c>
      <c r="E14" s="19" t="s">
        <v>68</v>
      </c>
      <c r="F14" s="19" t="s">
        <v>69</v>
      </c>
      <c r="G14" s="2"/>
      <c r="H14" s="2"/>
      <c r="I14" s="2"/>
      <c r="J14" s="2"/>
      <c r="K14" s="2"/>
      <c r="L14" s="2"/>
    </row>
    <row r="15" spans="1:12">
      <c r="A15" s="20" t="s">
        <v>73</v>
      </c>
      <c r="B15" s="2" t="s">
        <v>70</v>
      </c>
      <c r="C15" s="2" t="s">
        <v>28</v>
      </c>
      <c r="D15" s="2" t="s">
        <v>71</v>
      </c>
      <c r="E15" s="2" t="s">
        <v>72</v>
      </c>
      <c r="F15" s="2" t="s">
        <v>29</v>
      </c>
      <c r="G15" s="2" t="s">
        <v>74</v>
      </c>
      <c r="H15" s="2" t="s">
        <v>75</v>
      </c>
      <c r="I15" s="2" t="s">
        <v>76</v>
      </c>
      <c r="J15" s="2" t="s">
        <v>77</v>
      </c>
      <c r="K15" s="2" t="s">
        <v>78</v>
      </c>
      <c r="L15" s="19" t="s">
        <v>30</v>
      </c>
    </row>
    <row r="16" spans="1:12">
      <c r="A16" s="20" t="s">
        <v>198</v>
      </c>
      <c r="B16" s="2" t="s">
        <v>200</v>
      </c>
      <c r="C16" s="20"/>
      <c r="D16" s="2"/>
      <c r="E16" s="72"/>
      <c r="F16" s="72"/>
      <c r="G16" s="72"/>
      <c r="H16" s="72"/>
      <c r="I16" s="72"/>
      <c r="J16" s="72"/>
      <c r="K16" s="72"/>
      <c r="L16" s="73"/>
    </row>
    <row r="18" spans="1:13">
      <c r="A18" s="21" t="s">
        <v>8</v>
      </c>
      <c r="B18" s="34"/>
      <c r="C18" s="35"/>
      <c r="D18" s="35"/>
      <c r="E18" s="35"/>
      <c r="F18" s="36"/>
    </row>
    <row r="19" spans="1:13">
      <c r="A19" s="22" t="s">
        <v>80</v>
      </c>
      <c r="B19" s="23" t="s">
        <v>363</v>
      </c>
      <c r="C19" s="23" t="s">
        <v>362</v>
      </c>
      <c r="D19" s="23" t="s">
        <v>361</v>
      </c>
      <c r="E19" s="23" t="s">
        <v>364</v>
      </c>
      <c r="F19" s="23"/>
    </row>
    <row r="20" spans="1:13">
      <c r="A20" s="20" t="s">
        <v>198</v>
      </c>
      <c r="B20" s="13" t="s">
        <v>81</v>
      </c>
      <c r="C20" s="13" t="s">
        <v>82</v>
      </c>
      <c r="D20" s="13" t="s">
        <v>83</v>
      </c>
      <c r="E20" s="13" t="s">
        <v>84</v>
      </c>
      <c r="F20" s="13" t="s">
        <v>85</v>
      </c>
    </row>
    <row r="21" spans="1:13">
      <c r="A21" s="13" t="s">
        <v>212</v>
      </c>
      <c r="B21" s="13" t="s">
        <v>86</v>
      </c>
      <c r="C21" s="13" t="s">
        <v>87</v>
      </c>
      <c r="D21" s="13"/>
      <c r="E21" s="13"/>
      <c r="F21" s="13"/>
    </row>
    <row r="23" spans="1:13">
      <c r="A23" s="17" t="s">
        <v>36</v>
      </c>
      <c r="B23" s="17" t="s">
        <v>37</v>
      </c>
    </row>
    <row r="24" spans="1:13">
      <c r="A24" s="2" t="s">
        <v>53</v>
      </c>
      <c r="B24" s="2" t="s">
        <v>52</v>
      </c>
    </row>
    <row r="26" spans="1:13">
      <c r="A26" s="9" t="s">
        <v>292</v>
      </c>
      <c r="B26" s="100"/>
      <c r="C26" s="101"/>
    </row>
    <row r="27" spans="1:13">
      <c r="A27" s="5" t="s">
        <v>293</v>
      </c>
      <c r="B27" s="2" t="s">
        <v>294</v>
      </c>
      <c r="C27" s="2" t="s">
        <v>295</v>
      </c>
    </row>
    <row r="28" spans="1:13">
      <c r="A28" s="5"/>
      <c r="B28" s="99"/>
      <c r="C28" s="85"/>
      <c r="D28" s="85"/>
      <c r="E28" s="85"/>
      <c r="F28" s="85"/>
      <c r="G28" s="85"/>
      <c r="H28" s="85"/>
      <c r="I28" s="85"/>
      <c r="J28" s="85"/>
      <c r="K28" s="85"/>
      <c r="L28" s="85"/>
      <c r="M28" s="85"/>
    </row>
    <row r="29" spans="1:13">
      <c r="A29" s="9" t="s">
        <v>22</v>
      </c>
      <c r="B29" s="125"/>
      <c r="C29" s="126"/>
      <c r="D29" s="126"/>
      <c r="E29" s="126"/>
      <c r="F29" s="126"/>
      <c r="G29" s="126"/>
      <c r="H29" s="126"/>
      <c r="I29" s="126"/>
      <c r="J29" s="126"/>
      <c r="K29" s="126"/>
      <c r="L29" s="126"/>
      <c r="M29" s="126"/>
    </row>
    <row r="30" spans="1:13">
      <c r="A30" s="5" t="s">
        <v>12</v>
      </c>
      <c r="B30" s="2" t="s">
        <v>88</v>
      </c>
      <c r="C30" s="2" t="s">
        <v>21</v>
      </c>
      <c r="D30" s="2" t="s">
        <v>89</v>
      </c>
      <c r="E30" s="2" t="s">
        <v>90</v>
      </c>
      <c r="F30" s="2" t="s">
        <v>91</v>
      </c>
      <c r="G30" s="2" t="s">
        <v>92</v>
      </c>
      <c r="H30" s="2" t="s">
        <v>20</v>
      </c>
      <c r="I30" s="2" t="s">
        <v>32</v>
      </c>
      <c r="J30" s="2" t="s">
        <v>14</v>
      </c>
      <c r="K30" s="2" t="s">
        <v>16</v>
      </c>
      <c r="L30" s="19" t="s">
        <v>94</v>
      </c>
      <c r="M30" s="2" t="s">
        <v>108</v>
      </c>
    </row>
    <row r="31" spans="1:13">
      <c r="A31" s="5" t="s">
        <v>13</v>
      </c>
      <c r="B31" s="2">
        <v>0</v>
      </c>
      <c r="C31" s="2">
        <v>1</v>
      </c>
      <c r="D31" s="2" t="s">
        <v>218</v>
      </c>
      <c r="E31" s="2" t="s">
        <v>93</v>
      </c>
      <c r="F31" s="2" t="s">
        <v>219</v>
      </c>
      <c r="G31" s="2"/>
      <c r="H31" s="2"/>
      <c r="I31" s="2"/>
      <c r="J31" s="2"/>
      <c r="K31" s="2"/>
      <c r="L31" s="2"/>
      <c r="M31" s="2"/>
    </row>
    <row r="33" spans="1:9">
      <c r="A33" s="21" t="s">
        <v>213</v>
      </c>
      <c r="B33" s="34"/>
      <c r="C33" s="35"/>
      <c r="D33" s="35"/>
    </row>
    <row r="34" spans="1:9">
      <c r="A34" s="22" t="s">
        <v>10</v>
      </c>
      <c r="B34" s="23" t="s">
        <v>216</v>
      </c>
      <c r="C34" s="23" t="s">
        <v>214</v>
      </c>
      <c r="D34" s="23" t="s">
        <v>215</v>
      </c>
    </row>
    <row r="35" spans="1:9">
      <c r="A35" s="20" t="s">
        <v>198</v>
      </c>
      <c r="B35" s="2" t="s">
        <v>200</v>
      </c>
      <c r="C35" s="2" t="s">
        <v>217</v>
      </c>
      <c r="D35" s="2"/>
    </row>
    <row r="37" spans="1:9">
      <c r="A37" s="9" t="s">
        <v>116</v>
      </c>
      <c r="B37" s="137"/>
      <c r="C37" s="138"/>
      <c r="D37" s="138"/>
      <c r="E37" s="138"/>
      <c r="F37" s="138"/>
      <c r="G37" s="138"/>
      <c r="H37" s="138"/>
      <c r="I37" s="138"/>
    </row>
    <row r="38" spans="1:9">
      <c r="A38" s="5" t="s">
        <v>10</v>
      </c>
      <c r="B38" s="2" t="s">
        <v>222</v>
      </c>
      <c r="C38" s="2" t="s">
        <v>223</v>
      </c>
      <c r="D38" t="s">
        <v>224</v>
      </c>
      <c r="E38" t="s">
        <v>225</v>
      </c>
      <c r="F38" t="s">
        <v>35</v>
      </c>
      <c r="G38" t="s">
        <v>221</v>
      </c>
      <c r="H38" t="s">
        <v>220</v>
      </c>
    </row>
    <row r="39" spans="1:9">
      <c r="A39" s="5" t="s">
        <v>38</v>
      </c>
      <c r="B39" s="2" t="s">
        <v>152</v>
      </c>
      <c r="C39" s="2" t="s">
        <v>153</v>
      </c>
    </row>
    <row r="40" spans="1:9">
      <c r="A40" s="74"/>
      <c r="B40" s="72"/>
      <c r="C40" s="72"/>
    </row>
    <row r="42" spans="1:9">
      <c r="A42" s="9" t="s">
        <v>158</v>
      </c>
      <c r="B42" s="123"/>
      <c r="C42" s="124"/>
      <c r="D42" s="124"/>
      <c r="E42" s="124"/>
      <c r="F42" s="124"/>
      <c r="G42" s="124"/>
    </row>
    <row r="43" spans="1:9">
      <c r="A43" s="56" t="s">
        <v>10</v>
      </c>
      <c r="B43" s="57" t="s">
        <v>159</v>
      </c>
      <c r="C43" s="57" t="s">
        <v>160</v>
      </c>
      <c r="D43" s="57" t="s">
        <v>161</v>
      </c>
      <c r="E43" s="57" t="s">
        <v>162</v>
      </c>
      <c r="F43" s="57" t="s">
        <v>167</v>
      </c>
      <c r="G43" s="57" t="s">
        <v>168</v>
      </c>
    </row>
    <row r="45" spans="1:9">
      <c r="A45" s="9" t="s">
        <v>163</v>
      </c>
      <c r="B45" s="125"/>
      <c r="C45" s="126"/>
      <c r="D45" s="126"/>
      <c r="E45" s="136"/>
    </row>
    <row r="46" spans="1:9">
      <c r="A46" s="56" t="s">
        <v>10</v>
      </c>
      <c r="B46" s="57" t="s">
        <v>164</v>
      </c>
      <c r="C46" s="57" t="s">
        <v>165</v>
      </c>
      <c r="D46" s="57" t="s">
        <v>166</v>
      </c>
    </row>
    <row r="48" spans="1:9">
      <c r="A48" s="66" t="s">
        <v>42</v>
      </c>
      <c r="B48" s="67"/>
      <c r="C48" s="67"/>
      <c r="D48" s="67"/>
      <c r="E48" s="68"/>
    </row>
    <row r="49" spans="1:11" ht="15.75">
      <c r="A49" s="8" t="s">
        <v>3</v>
      </c>
      <c r="B49" s="8" t="s">
        <v>44</v>
      </c>
      <c r="C49" s="8" t="s">
        <v>4</v>
      </c>
      <c r="D49" s="8" t="s">
        <v>5</v>
      </c>
      <c r="E49" s="8" t="s">
        <v>45</v>
      </c>
    </row>
    <row r="50" spans="1:11">
      <c r="A50" s="133" t="s">
        <v>43</v>
      </c>
      <c r="B50" s="134"/>
      <c r="C50" s="134"/>
      <c r="D50" s="134"/>
      <c r="E50" s="135"/>
    </row>
    <row r="51" spans="1:11">
      <c r="A51" s="2"/>
      <c r="B51" s="2">
        <v>0</v>
      </c>
      <c r="C51" s="2" t="s">
        <v>46</v>
      </c>
      <c r="D51" s="2" t="s">
        <v>49</v>
      </c>
      <c r="E51" s="2" t="s">
        <v>50</v>
      </c>
    </row>
    <row r="52" spans="1:11">
      <c r="A52" s="2"/>
      <c r="B52" s="2">
        <v>1</v>
      </c>
      <c r="C52" s="2" t="s">
        <v>47</v>
      </c>
      <c r="D52" s="2" t="s">
        <v>19</v>
      </c>
      <c r="E52" s="2" t="s">
        <v>19</v>
      </c>
    </row>
    <row r="53" spans="1:11">
      <c r="A53" s="2"/>
      <c r="B53" s="2">
        <v>2</v>
      </c>
      <c r="C53" s="2" t="s">
        <v>48</v>
      </c>
      <c r="D53" s="2" t="s">
        <v>51</v>
      </c>
      <c r="E53" s="2" t="s">
        <v>15</v>
      </c>
    </row>
    <row r="54" spans="1:11">
      <c r="A54" s="2"/>
      <c r="B54" s="2" t="s">
        <v>35</v>
      </c>
      <c r="C54" s="2"/>
      <c r="D54" s="2"/>
      <c r="E54" s="2"/>
    </row>
    <row r="55" spans="1:11">
      <c r="A55" s="133" t="s">
        <v>35</v>
      </c>
      <c r="B55" s="134"/>
      <c r="C55" s="134"/>
      <c r="D55" s="134"/>
      <c r="E55" s="135"/>
    </row>
    <row r="56" spans="1:11">
      <c r="A56" s="2" t="s">
        <v>35</v>
      </c>
      <c r="B56" s="2"/>
      <c r="C56" s="2"/>
      <c r="D56" s="2"/>
      <c r="E56" s="2"/>
    </row>
    <row r="57" spans="1:11">
      <c r="A57" s="2"/>
      <c r="B57" s="2"/>
      <c r="C57" s="2"/>
      <c r="D57" s="2"/>
      <c r="E57" s="2"/>
    </row>
    <row r="59" spans="1:11">
      <c r="A59" s="21" t="s">
        <v>337</v>
      </c>
      <c r="B59" s="34"/>
      <c r="C59" s="35"/>
      <c r="D59" s="35"/>
      <c r="E59" s="35"/>
      <c r="F59" s="36"/>
    </row>
    <row r="60" spans="1:11">
      <c r="A60" s="20" t="s">
        <v>198</v>
      </c>
      <c r="B60" s="13" t="s">
        <v>81</v>
      </c>
      <c r="C60" s="13" t="s">
        <v>358</v>
      </c>
      <c r="D60" s="13" t="s">
        <v>84</v>
      </c>
      <c r="E60" s="13"/>
      <c r="F60" s="13"/>
    </row>
    <row r="62" spans="1:11">
      <c r="A62" s="21" t="s">
        <v>322</v>
      </c>
      <c r="B62" s="34"/>
      <c r="C62" s="35"/>
      <c r="D62" s="35"/>
      <c r="E62" s="35"/>
      <c r="F62" s="36"/>
      <c r="G62" s="36"/>
      <c r="H62" s="36"/>
      <c r="I62" s="36"/>
      <c r="J62" s="36"/>
      <c r="K62" s="36"/>
    </row>
    <row r="63" spans="1:11">
      <c r="A63" s="22" t="s">
        <v>10</v>
      </c>
      <c r="B63" s="23" t="s">
        <v>231</v>
      </c>
      <c r="C63" s="23" t="s">
        <v>330</v>
      </c>
      <c r="D63" s="23" t="s">
        <v>228</v>
      </c>
      <c r="E63" s="23" t="s">
        <v>333</v>
      </c>
      <c r="F63" s="23" t="s">
        <v>334</v>
      </c>
      <c r="G63" s="23" t="s">
        <v>335</v>
      </c>
      <c r="H63" s="23" t="s">
        <v>336</v>
      </c>
      <c r="I63" s="23"/>
      <c r="J63" s="23" t="s">
        <v>35</v>
      </c>
      <c r="K63" s="23" t="s">
        <v>219</v>
      </c>
    </row>
    <row r="64" spans="1:11">
      <c r="A64" s="22" t="s">
        <v>226</v>
      </c>
      <c r="B64" s="23" t="s">
        <v>331</v>
      </c>
      <c r="C64" s="23" t="s">
        <v>332</v>
      </c>
      <c r="D64" s="23" t="s">
        <v>327</v>
      </c>
      <c r="E64" s="23" t="s">
        <v>328</v>
      </c>
      <c r="F64" s="23" t="s">
        <v>329</v>
      </c>
      <c r="G64" s="23" t="s">
        <v>35</v>
      </c>
      <c r="H64" s="23" t="s">
        <v>219</v>
      </c>
      <c r="I64" s="23"/>
      <c r="J64" s="23"/>
      <c r="K64" s="23"/>
    </row>
    <row r="65" spans="1:11">
      <c r="A65" s="22" t="s">
        <v>227</v>
      </c>
      <c r="B65" s="23" t="s">
        <v>233</v>
      </c>
      <c r="C65" s="23" t="s">
        <v>234</v>
      </c>
      <c r="D65" s="23" t="s">
        <v>235</v>
      </c>
      <c r="E65" s="23" t="s">
        <v>236</v>
      </c>
      <c r="F65" s="23" t="s">
        <v>232</v>
      </c>
      <c r="G65" s="23" t="s">
        <v>35</v>
      </c>
      <c r="H65" s="23" t="s">
        <v>219</v>
      </c>
      <c r="I65" s="23"/>
      <c r="J65" s="23"/>
      <c r="K65" s="23"/>
    </row>
    <row r="66" spans="1:11">
      <c r="A66" s="20" t="s">
        <v>198</v>
      </c>
      <c r="B66" s="13" t="s">
        <v>81</v>
      </c>
      <c r="C66" s="13" t="s">
        <v>358</v>
      </c>
      <c r="D66" s="13" t="s">
        <v>84</v>
      </c>
      <c r="E66" s="13" t="s">
        <v>84</v>
      </c>
      <c r="F66" s="13"/>
    </row>
    <row r="68" spans="1:11">
      <c r="A68" s="21" t="s">
        <v>338</v>
      </c>
      <c r="B68" s="34"/>
      <c r="C68" s="35"/>
      <c r="D68" s="35"/>
      <c r="E68" s="35"/>
      <c r="F68" s="36"/>
      <c r="G68" s="36"/>
      <c r="H68" s="36"/>
    </row>
    <row r="69" spans="1:11">
      <c r="A69" s="22" t="s">
        <v>10</v>
      </c>
      <c r="B69" s="23" t="s">
        <v>229</v>
      </c>
      <c r="C69" s="23" t="s">
        <v>230</v>
      </c>
      <c r="D69" s="23" t="s">
        <v>323</v>
      </c>
      <c r="E69" s="23" t="s">
        <v>324</v>
      </c>
      <c r="F69" s="23" t="s">
        <v>325</v>
      </c>
      <c r="G69" s="23" t="s">
        <v>326</v>
      </c>
      <c r="H69" s="23" t="s">
        <v>353</v>
      </c>
    </row>
    <row r="70" spans="1:11">
      <c r="A70" s="20" t="s">
        <v>198</v>
      </c>
      <c r="B70" s="13" t="s">
        <v>81</v>
      </c>
      <c r="C70" s="13" t="s">
        <v>358</v>
      </c>
      <c r="D70" s="13" t="s">
        <v>84</v>
      </c>
      <c r="E70" s="13"/>
      <c r="F70" s="13"/>
    </row>
    <row r="73" spans="1:11">
      <c r="A73" s="21" t="s">
        <v>354</v>
      </c>
      <c r="B73" s="34"/>
      <c r="C73" s="35"/>
    </row>
    <row r="74" spans="1:11">
      <c r="A74" s="22" t="s">
        <v>355</v>
      </c>
      <c r="B74" s="23" t="s">
        <v>356</v>
      </c>
      <c r="C74" s="23" t="s">
        <v>357</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G16"/>
  <sheetViews>
    <sheetView workbookViewId="0">
      <selection activeCell="A12" sqref="A12"/>
    </sheetView>
  </sheetViews>
  <sheetFormatPr defaultRowHeight="15"/>
  <cols>
    <col min="1" max="1" width="18.140625" customWidth="1"/>
    <col min="2" max="2" width="24.140625" customWidth="1"/>
    <col min="3" max="3" width="81.42578125" customWidth="1"/>
    <col min="4" max="4" width="21.7109375" customWidth="1"/>
  </cols>
  <sheetData>
    <row r="1" spans="1:7">
      <c r="A1" s="44" t="s">
        <v>130</v>
      </c>
    </row>
    <row r="2" spans="1:7" ht="7.5" customHeight="1">
      <c r="A2" s="44"/>
    </row>
    <row r="3" spans="1:7" ht="23.25">
      <c r="A3" s="51" t="str">
        <f>index!A1</f>
        <v>Prj-Demo - Demo System</v>
      </c>
      <c r="B3" s="48"/>
      <c r="C3" s="141" t="s">
        <v>251</v>
      </c>
      <c r="D3" s="141"/>
      <c r="F3" s="50"/>
      <c r="G3" s="50"/>
    </row>
    <row r="4" spans="1:7" ht="23.25">
      <c r="A4" s="75" t="s">
        <v>148</v>
      </c>
      <c r="B4" s="76"/>
      <c r="C4" s="141"/>
      <c r="D4" s="141"/>
      <c r="F4" s="50"/>
      <c r="G4" s="50"/>
    </row>
    <row r="5" spans="1:7" ht="14.25" customHeight="1">
      <c r="A5" s="44"/>
    </row>
    <row r="6" spans="1:7" ht="14.25" customHeight="1">
      <c r="A6" s="140" t="s">
        <v>141</v>
      </c>
      <c r="B6" s="140"/>
      <c r="C6" s="140"/>
      <c r="D6" s="140"/>
    </row>
    <row r="7" spans="1:7" ht="15.75">
      <c r="A7" s="27" t="s">
        <v>264</v>
      </c>
      <c r="B7" s="27" t="s">
        <v>3</v>
      </c>
      <c r="C7" s="27" t="s">
        <v>5</v>
      </c>
      <c r="D7" s="27" t="s">
        <v>250</v>
      </c>
    </row>
    <row r="8" spans="1:7">
      <c r="A8" s="12" t="s">
        <v>248</v>
      </c>
      <c r="B8" s="12" t="s">
        <v>247</v>
      </c>
      <c r="C8" s="12" t="s">
        <v>249</v>
      </c>
      <c r="D8" s="88" t="s">
        <v>252</v>
      </c>
    </row>
    <row r="9" spans="1:7" ht="28.5" customHeight="1">
      <c r="A9" s="86"/>
      <c r="B9" s="86"/>
      <c r="C9" s="86"/>
      <c r="D9" s="87"/>
    </row>
    <row r="10" spans="1:7" ht="17.25" customHeight="1">
      <c r="A10" s="139" t="s">
        <v>253</v>
      </c>
      <c r="B10" s="139"/>
      <c r="C10" s="139"/>
      <c r="D10" s="139"/>
    </row>
    <row r="11" spans="1:7" ht="15.75">
      <c r="A11" s="27" t="s">
        <v>264</v>
      </c>
      <c r="B11" s="27" t="s">
        <v>3</v>
      </c>
      <c r="C11" s="27" t="s">
        <v>5</v>
      </c>
      <c r="D11" s="27" t="s">
        <v>256</v>
      </c>
    </row>
    <row r="12" spans="1:7">
      <c r="A12" s="12" t="s">
        <v>121</v>
      </c>
      <c r="B12" s="12" t="s">
        <v>254</v>
      </c>
      <c r="C12" s="12" t="s">
        <v>255</v>
      </c>
      <c r="D12" s="45"/>
    </row>
    <row r="13" spans="1:7">
      <c r="A13" s="12" t="s">
        <v>122</v>
      </c>
      <c r="B13" s="12" t="s">
        <v>257</v>
      </c>
      <c r="C13" s="12" t="s">
        <v>259</v>
      </c>
      <c r="D13" s="12"/>
    </row>
    <row r="14" spans="1:7">
      <c r="A14" s="12" t="s">
        <v>123</v>
      </c>
      <c r="B14" s="12" t="s">
        <v>258</v>
      </c>
      <c r="C14" s="12" t="s">
        <v>260</v>
      </c>
      <c r="D14" s="12" t="str">
        <f t="shared" ref="D14:D15" si="0">$A$12</f>
        <v>S1</v>
      </c>
    </row>
    <row r="15" spans="1:7">
      <c r="A15" s="12" t="s">
        <v>261</v>
      </c>
      <c r="B15" s="12" t="s">
        <v>262</v>
      </c>
      <c r="C15" s="12" t="s">
        <v>263</v>
      </c>
      <c r="D15" s="12" t="str">
        <f t="shared" si="0"/>
        <v>S1</v>
      </c>
    </row>
    <row r="16" spans="1:7">
      <c r="A16" s="26"/>
      <c r="B16" s="26"/>
      <c r="C16" s="26"/>
      <c r="D16" s="26"/>
    </row>
  </sheetData>
  <mergeCells count="3">
    <mergeCell ref="A10:D10"/>
    <mergeCell ref="A6:D6"/>
    <mergeCell ref="C3:D4"/>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4"/>
  <sheetViews>
    <sheetView tabSelected="1" zoomScale="80" zoomScaleNormal="80" workbookViewId="0">
      <selection activeCell="A6" sqref="A6:A8"/>
    </sheetView>
  </sheetViews>
  <sheetFormatPr defaultRowHeight="1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44" t="s">
        <v>130</v>
      </c>
      <c r="D1" s="4"/>
      <c r="E1" s="4"/>
    </row>
    <row r="2" spans="1:9" ht="23.25">
      <c r="A2" s="142" t="str">
        <f>index!A1</f>
        <v>Prj-Demo - Demo System</v>
      </c>
      <c r="B2" s="142"/>
      <c r="C2" s="142"/>
      <c r="D2" s="142"/>
      <c r="E2" s="142"/>
      <c r="F2" s="142"/>
      <c r="G2" s="142"/>
      <c r="H2" s="142"/>
      <c r="I2" s="142"/>
    </row>
    <row r="3" spans="1:9" ht="23.25">
      <c r="A3" s="143" t="s">
        <v>142</v>
      </c>
      <c r="B3" s="143"/>
      <c r="C3" s="143"/>
      <c r="D3" s="143"/>
      <c r="E3" s="143"/>
      <c r="F3" s="143"/>
      <c r="G3" s="143"/>
      <c r="H3" s="143"/>
      <c r="I3" s="143"/>
    </row>
    <row r="4" spans="1:9" ht="29.25" customHeight="1"/>
    <row r="5" spans="1:9" ht="18" customHeight="1">
      <c r="A5" s="27" t="s">
        <v>264</v>
      </c>
      <c r="B5" s="28" t="s">
        <v>3</v>
      </c>
      <c r="C5" s="27" t="s">
        <v>5</v>
      </c>
      <c r="D5" s="27" t="s">
        <v>265</v>
      </c>
      <c r="E5" s="27" t="s">
        <v>239</v>
      </c>
      <c r="F5" s="27" t="s">
        <v>0</v>
      </c>
      <c r="G5" s="27" t="s">
        <v>1</v>
      </c>
      <c r="H5" s="27" t="s">
        <v>63</v>
      </c>
      <c r="I5" s="27" t="s">
        <v>62</v>
      </c>
    </row>
    <row r="6" spans="1:9" ht="18.75" customHeight="1">
      <c r="A6" s="144" t="s">
        <v>101</v>
      </c>
      <c r="B6" s="144" t="s">
        <v>118</v>
      </c>
      <c r="C6" s="144" t="s">
        <v>98</v>
      </c>
      <c r="D6" s="144" t="s">
        <v>115</v>
      </c>
      <c r="E6" s="144"/>
      <c r="F6" s="147" t="s">
        <v>23</v>
      </c>
      <c r="G6" s="144" t="s">
        <v>99</v>
      </c>
      <c r="H6" s="16" t="s">
        <v>60</v>
      </c>
      <c r="I6" s="16" t="s">
        <v>270</v>
      </c>
    </row>
    <row r="7" spans="1:9" ht="18.75" customHeight="1">
      <c r="A7" s="145"/>
      <c r="B7" s="145"/>
      <c r="C7" s="145"/>
      <c r="D7" s="145"/>
      <c r="E7" s="145"/>
      <c r="F7" s="148"/>
      <c r="G7" s="145"/>
      <c r="H7" s="16" t="s">
        <v>59</v>
      </c>
      <c r="I7" s="16" t="s">
        <v>267</v>
      </c>
    </row>
    <row r="8" spans="1:9" ht="18.75" customHeight="1">
      <c r="A8" s="146"/>
      <c r="B8" s="146"/>
      <c r="C8" s="146"/>
      <c r="D8" s="146"/>
      <c r="E8" s="146"/>
      <c r="F8" s="149"/>
      <c r="G8" s="146"/>
      <c r="H8" s="16" t="s">
        <v>58</v>
      </c>
      <c r="I8" s="16" t="s">
        <v>266</v>
      </c>
    </row>
    <row r="9" spans="1:9" ht="18" customHeight="1">
      <c r="A9" s="144" t="s">
        <v>102</v>
      </c>
      <c r="B9" s="144" t="s">
        <v>268</v>
      </c>
      <c r="C9" s="144" t="s">
        <v>98</v>
      </c>
      <c r="D9" s="144" t="s">
        <v>114</v>
      </c>
      <c r="E9" s="144"/>
      <c r="F9" s="147" t="s">
        <v>23</v>
      </c>
      <c r="G9" s="144" t="s">
        <v>100</v>
      </c>
      <c r="H9" s="16" t="s">
        <v>60</v>
      </c>
      <c r="I9" s="16" t="s">
        <v>269</v>
      </c>
    </row>
    <row r="10" spans="1:9" ht="18.75" customHeight="1">
      <c r="A10" s="145"/>
      <c r="B10" s="145"/>
      <c r="C10" s="145"/>
      <c r="D10" s="145"/>
      <c r="E10" s="145"/>
      <c r="F10" s="148"/>
      <c r="G10" s="145"/>
      <c r="H10" s="16" t="s">
        <v>59</v>
      </c>
      <c r="I10" s="16"/>
    </row>
    <row r="11" spans="1:9" ht="18.75" customHeight="1">
      <c r="A11" s="146"/>
      <c r="B11" s="146"/>
      <c r="C11" s="146"/>
      <c r="D11" s="146"/>
      <c r="E11" s="146"/>
      <c r="F11" s="149"/>
      <c r="G11" s="146"/>
      <c r="H11" s="16" t="s">
        <v>58</v>
      </c>
      <c r="I11" s="16"/>
    </row>
    <row r="12" spans="1:9" ht="18" customHeight="1">
      <c r="A12" s="144" t="s">
        <v>240</v>
      </c>
      <c r="B12" s="144" t="s">
        <v>271</v>
      </c>
      <c r="C12" s="144" t="s">
        <v>243</v>
      </c>
      <c r="D12" s="144" t="s">
        <v>25</v>
      </c>
      <c r="E12" s="144" t="s">
        <v>241</v>
      </c>
      <c r="F12" s="147" t="s">
        <v>23</v>
      </c>
      <c r="G12" s="144" t="s">
        <v>242</v>
      </c>
      <c r="H12" s="16" t="s">
        <v>60</v>
      </c>
      <c r="I12" s="16"/>
    </row>
    <row r="13" spans="1:9" ht="18.75" customHeight="1">
      <c r="A13" s="145"/>
      <c r="B13" s="145"/>
      <c r="C13" s="145"/>
      <c r="D13" s="145"/>
      <c r="E13" s="145"/>
      <c r="F13" s="148"/>
      <c r="G13" s="145"/>
      <c r="H13" s="16" t="s">
        <v>59</v>
      </c>
      <c r="I13" s="16"/>
    </row>
    <row r="14" spans="1:9" ht="18.75" customHeight="1">
      <c r="A14" s="146"/>
      <c r="B14" s="146"/>
      <c r="C14" s="146"/>
      <c r="D14" s="146"/>
      <c r="E14" s="146"/>
      <c r="F14" s="149"/>
      <c r="G14" s="146"/>
      <c r="H14" s="16" t="s">
        <v>58</v>
      </c>
      <c r="I14" s="16"/>
    </row>
  </sheetData>
  <mergeCells count="23">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 ref="A2:I2"/>
    <mergeCell ref="A3:I3"/>
    <mergeCell ref="A6:A8"/>
    <mergeCell ref="B6:B8"/>
    <mergeCell ref="E6:E8"/>
    <mergeCell ref="F6:F8"/>
    <mergeCell ref="G6:G8"/>
    <mergeCell ref="D6:D8"/>
    <mergeCell ref="C6:C8"/>
  </mergeCells>
  <dataValidations count="3">
    <dataValidation type="list" allowBlank="1" showInputMessage="1" showErrorMessage="1" sqref="D6 D12 D9">
      <formula1>classTerm</formula1>
    </dataValidation>
    <dataValidation type="list" allowBlank="1" showInputMessage="1" showErrorMessage="1" sqref="F6 F12 F9">
      <formula1>PartOfSpeech</formula1>
    </dataValidation>
    <dataValidation type="list" allowBlank="1" showInputMessage="1" showErrorMessage="1" sqref="H6:H14">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F10"/>
  <sheetViews>
    <sheetView zoomScale="85" zoomScaleNormal="85" workbookViewId="0">
      <selection activeCell="D7" sqref="D7"/>
    </sheetView>
  </sheetViews>
  <sheetFormatPr defaultRowHeight="1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c r="A1" s="44" t="s">
        <v>130</v>
      </c>
      <c r="B1" s="4"/>
    </row>
    <row r="2" spans="1:6" ht="10.5" customHeight="1"/>
    <row r="3" spans="1:6" ht="29.25" customHeight="1">
      <c r="A3" s="142" t="str">
        <f>index!A1</f>
        <v>Prj-Demo - Demo System</v>
      </c>
      <c r="B3" s="142"/>
      <c r="C3" s="142"/>
      <c r="D3" s="142"/>
      <c r="E3" s="142"/>
      <c r="F3" s="142"/>
    </row>
    <row r="4" spans="1:6" ht="29.25" customHeight="1">
      <c r="A4" s="143" t="s">
        <v>150</v>
      </c>
      <c r="B4" s="143"/>
      <c r="C4" s="143"/>
      <c r="D4" s="143"/>
      <c r="E4" s="143"/>
      <c r="F4" s="143"/>
    </row>
    <row r="5" spans="1:6" ht="29.25" customHeight="1"/>
    <row r="6" spans="1:6" ht="18.75" customHeight="1">
      <c r="A6" s="6" t="s">
        <v>264</v>
      </c>
      <c r="B6" s="7" t="s">
        <v>3</v>
      </c>
      <c r="C6" s="6" t="s">
        <v>5</v>
      </c>
      <c r="D6" s="6" t="s">
        <v>272</v>
      </c>
      <c r="E6" s="6" t="s">
        <v>274</v>
      </c>
      <c r="F6" s="6" t="s">
        <v>256</v>
      </c>
    </row>
    <row r="7" spans="1:6" ht="18.75" customHeight="1">
      <c r="A7" s="16" t="s">
        <v>103</v>
      </c>
      <c r="B7" s="16" t="s">
        <v>118</v>
      </c>
      <c r="C7" s="26" t="s">
        <v>105</v>
      </c>
      <c r="D7" s="16" t="s">
        <v>68</v>
      </c>
      <c r="E7" s="16" t="s">
        <v>28</v>
      </c>
      <c r="F7" s="26"/>
    </row>
    <row r="8" spans="1:6" ht="37.5" customHeight="1">
      <c r="A8" s="16" t="s">
        <v>104</v>
      </c>
      <c r="B8" s="16" t="s">
        <v>106</v>
      </c>
      <c r="C8" s="16" t="s">
        <v>107</v>
      </c>
      <c r="D8" s="16" t="s">
        <v>65</v>
      </c>
      <c r="E8" s="16" t="s">
        <v>30</v>
      </c>
      <c r="F8" s="26"/>
    </row>
    <row r="9" spans="1:6" ht="37.5" customHeight="1">
      <c r="A9" s="16" t="s">
        <v>119</v>
      </c>
      <c r="B9" s="16" t="s">
        <v>120</v>
      </c>
      <c r="C9" s="16" t="s">
        <v>273</v>
      </c>
      <c r="D9" s="16" t="s">
        <v>68</v>
      </c>
      <c r="E9" s="16" t="s">
        <v>29</v>
      </c>
      <c r="F9" s="26"/>
    </row>
    <row r="10" spans="1:6" ht="51.75" customHeight="1"/>
  </sheetData>
  <mergeCells count="2">
    <mergeCell ref="A3:F3"/>
    <mergeCell ref="A4:F4"/>
  </mergeCells>
  <dataValidations count="2">
    <dataValidation type="list" allowBlank="1" showInputMessage="1" showErrorMessage="1" sqref="D7:D9">
      <formula1>ClassOfStakeholder</formula1>
    </dataValidation>
    <dataValidation type="list" allowBlank="1" showInputMessage="1" showErrorMessage="1" sqref="E7:E9">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N19"/>
  <sheetViews>
    <sheetView topLeftCell="A3" zoomScale="80" zoomScaleNormal="80" workbookViewId="0">
      <selection activeCell="D16" sqref="D16"/>
    </sheetView>
  </sheetViews>
  <sheetFormatPr defaultRowHeight="1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c r="A1" s="44" t="s">
        <v>130</v>
      </c>
      <c r="B1" s="44"/>
    </row>
    <row r="2" spans="1:14" ht="11.25" customHeight="1"/>
    <row r="3" spans="1:14" ht="29.25" customHeight="1">
      <c r="A3" s="142" t="str">
        <f>index!A1</f>
        <v>Prj-Demo - Demo System</v>
      </c>
      <c r="B3" s="142"/>
      <c r="C3" s="142"/>
      <c r="D3" s="142"/>
      <c r="E3" s="142"/>
      <c r="F3" s="142"/>
      <c r="G3" s="142"/>
    </row>
    <row r="4" spans="1:14" ht="23.25">
      <c r="A4" s="143" t="s">
        <v>237</v>
      </c>
      <c r="B4" s="143"/>
      <c r="C4" s="143"/>
      <c r="D4" s="143"/>
      <c r="E4" s="143"/>
      <c r="F4" s="143"/>
      <c r="G4" s="143"/>
      <c r="H4" s="143"/>
      <c r="I4" s="143"/>
    </row>
    <row r="5" spans="1:14" ht="18.75" customHeight="1"/>
    <row r="6" spans="1:14" ht="18.75" customHeight="1">
      <c r="A6" s="164" t="s">
        <v>280</v>
      </c>
      <c r="B6" s="164"/>
      <c r="C6" s="163"/>
      <c r="D6" s="163"/>
      <c r="E6" s="83"/>
    </row>
    <row r="7" spans="1:14" ht="18.75" customHeight="1">
      <c r="A7" s="165" t="s">
        <v>281</v>
      </c>
      <c r="B7" s="165"/>
      <c r="C7" s="163"/>
      <c r="D7" s="163"/>
      <c r="E7" s="83"/>
    </row>
    <row r="8" spans="1:14" ht="18.75" customHeight="1"/>
    <row r="9" spans="1:14" ht="33.75" customHeight="1">
      <c r="A9" s="91" t="s">
        <v>264</v>
      </c>
      <c r="B9" s="91" t="s">
        <v>3</v>
      </c>
      <c r="C9" s="91" t="s">
        <v>5</v>
      </c>
      <c r="D9" s="91" t="s">
        <v>275</v>
      </c>
      <c r="E9" s="91" t="s">
        <v>279</v>
      </c>
      <c r="F9" s="158"/>
      <c r="G9" s="159"/>
    </row>
    <row r="10" spans="1:14" ht="22.5" customHeight="1">
      <c r="A10" s="150"/>
      <c r="B10" s="151"/>
      <c r="C10" s="152"/>
      <c r="D10" s="160" t="s">
        <v>278</v>
      </c>
      <c r="E10" s="161"/>
      <c r="F10" s="161"/>
      <c r="G10" s="162"/>
    </row>
    <row r="11" spans="1:14" ht="22.5" customHeight="1">
      <c r="A11" s="153"/>
      <c r="B11" s="154"/>
      <c r="C11" s="155"/>
      <c r="D11" s="89" t="s">
        <v>201</v>
      </c>
      <c r="E11" s="89" t="s">
        <v>202</v>
      </c>
      <c r="F11" s="89" t="s">
        <v>198</v>
      </c>
      <c r="G11" s="89" t="s">
        <v>199</v>
      </c>
    </row>
    <row r="12" spans="1:14" ht="50.25" customHeight="1">
      <c r="A12" s="113" t="s">
        <v>109</v>
      </c>
      <c r="B12" s="113" t="s">
        <v>276</v>
      </c>
      <c r="C12" s="113" t="s">
        <v>174</v>
      </c>
      <c r="D12" s="113" t="s">
        <v>175</v>
      </c>
      <c r="E12" s="113" t="s">
        <v>79</v>
      </c>
      <c r="F12" s="109"/>
      <c r="G12" s="109"/>
    </row>
    <row r="13" spans="1:14" ht="22.5" customHeight="1">
      <c r="A13" s="16"/>
      <c r="B13" s="16"/>
      <c r="C13" s="16"/>
      <c r="D13" s="16" t="s">
        <v>86</v>
      </c>
      <c r="E13" s="43" t="s">
        <v>176</v>
      </c>
      <c r="F13" s="16" t="s">
        <v>81</v>
      </c>
      <c r="G13" s="16" t="s">
        <v>110</v>
      </c>
      <c r="H13" t="s">
        <v>277</v>
      </c>
    </row>
    <row r="14" spans="1:14" ht="22.5" customHeight="1">
      <c r="A14" s="16"/>
      <c r="B14" s="16"/>
      <c r="C14" s="16"/>
      <c r="D14" s="16" t="s">
        <v>87</v>
      </c>
      <c r="E14" s="43" t="s">
        <v>35</v>
      </c>
      <c r="F14" s="16" t="s">
        <v>84</v>
      </c>
      <c r="G14" s="16" t="s">
        <v>111</v>
      </c>
    </row>
    <row r="15" spans="1:14" ht="44.25" customHeight="1">
      <c r="A15" s="113" t="s">
        <v>110</v>
      </c>
      <c r="B15" s="113"/>
      <c r="C15" s="113" t="s">
        <v>169</v>
      </c>
      <c r="D15" s="113" t="s">
        <v>173</v>
      </c>
      <c r="E15" s="113" t="s">
        <v>31</v>
      </c>
      <c r="F15" s="109"/>
      <c r="G15" s="109"/>
      <c r="I15" s="24"/>
      <c r="J15" s="24"/>
      <c r="K15" s="24"/>
      <c r="L15" s="24"/>
      <c r="M15" s="24"/>
      <c r="N15" s="24"/>
    </row>
    <row r="16" spans="1:14" ht="22.5" customHeight="1">
      <c r="A16" s="16"/>
      <c r="B16" s="16"/>
      <c r="C16" s="16"/>
      <c r="D16" s="16"/>
      <c r="E16" s="43"/>
      <c r="F16" s="16" t="s">
        <v>83</v>
      </c>
      <c r="G16" s="16"/>
      <c r="H16" t="s">
        <v>277</v>
      </c>
    </row>
    <row r="17" spans="1:8" ht="22.5" customHeight="1">
      <c r="A17" s="16"/>
      <c r="B17" s="16"/>
      <c r="C17" s="16"/>
      <c r="D17" s="16"/>
      <c r="E17" s="43"/>
      <c r="F17" s="16" t="s">
        <v>82</v>
      </c>
      <c r="G17" s="16"/>
    </row>
    <row r="18" spans="1:8" ht="18.75" customHeight="1">
      <c r="A18" s="113" t="s">
        <v>111</v>
      </c>
      <c r="B18" s="113"/>
      <c r="C18" s="113" t="s">
        <v>170</v>
      </c>
      <c r="D18" s="113" t="s">
        <v>173</v>
      </c>
      <c r="E18" s="113" t="s">
        <v>31</v>
      </c>
      <c r="F18" s="156"/>
      <c r="G18" s="157"/>
    </row>
    <row r="19" spans="1:8" ht="18.75" customHeight="1">
      <c r="A19" s="2" t="s">
        <v>173</v>
      </c>
      <c r="B19" s="2"/>
      <c r="C19" s="2"/>
      <c r="D19" s="16"/>
      <c r="E19" s="43"/>
      <c r="F19" s="2"/>
      <c r="G19" s="2"/>
      <c r="H19" t="s">
        <v>277</v>
      </c>
    </row>
  </sheetData>
  <mergeCells count="9">
    <mergeCell ref="A10:C11"/>
    <mergeCell ref="F18:G18"/>
    <mergeCell ref="A3:G3"/>
    <mergeCell ref="F9:G9"/>
    <mergeCell ref="D10:G10"/>
    <mergeCell ref="C6:D7"/>
    <mergeCell ref="A4:I4"/>
    <mergeCell ref="A6:B6"/>
    <mergeCell ref="A7:B7"/>
  </mergeCells>
  <dataValidations count="4">
    <dataValidation type="list" allowBlank="1" showInputMessage="1" showErrorMessage="1" sqref="G13:G14 G16:G17">
      <formula1>IDS</formula1>
    </dataValidation>
    <dataValidation type="list" allowBlank="1" showInputMessage="1" showErrorMessage="1" sqref="F19:F20 F16:F17 F13:F14">
      <formula1>GoalDependencyType</formula1>
    </dataValidation>
    <dataValidation type="list" allowBlank="1" showInputMessage="1" showErrorMessage="1" sqref="D13:D14 D16 D19">
      <formula1>GoalDecompositionType</formula1>
    </dataValidation>
    <dataValidation type="list" allowBlank="1" showInputMessage="1" showErrorMessage="1" sqref="E12 E15 E18 E20:E21">
      <formula1>CriticalityGoal</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4" t="s">
        <v>130</v>
      </c>
    </row>
    <row r="2" spans="1:12" ht="13.5" customHeight="1">
      <c r="A2" s="4"/>
    </row>
    <row r="3" spans="1:12" ht="23.25">
      <c r="A3" s="142" t="str">
        <f>index!A1</f>
        <v>Prj-Demo - Demo System</v>
      </c>
      <c r="B3" s="142"/>
      <c r="C3" s="142"/>
      <c r="D3" s="142"/>
      <c r="E3" s="142"/>
      <c r="F3" s="142"/>
      <c r="G3" s="142"/>
      <c r="H3" s="142"/>
      <c r="I3" s="142"/>
      <c r="J3" s="142"/>
      <c r="K3" s="142"/>
      <c r="L3" s="142"/>
    </row>
    <row r="4" spans="1:12" ht="23.25">
      <c r="A4" s="143" t="s">
        <v>320</v>
      </c>
      <c r="B4" s="143"/>
      <c r="C4" s="143"/>
      <c r="D4" s="143"/>
      <c r="E4" s="143"/>
      <c r="F4" s="143"/>
      <c r="G4" s="143"/>
      <c r="H4" s="143"/>
      <c r="I4" s="143"/>
      <c r="J4" s="143"/>
      <c r="K4" s="143"/>
      <c r="L4" s="143"/>
    </row>
    <row r="5" spans="1:12" ht="18.75" customHeight="1">
      <c r="A5" s="4"/>
    </row>
    <row r="6" spans="1:12" ht="13.5" customHeight="1">
      <c r="A6" s="97" t="s">
        <v>33</v>
      </c>
    </row>
    <row r="7" spans="1:12" ht="13.5" customHeight="1">
      <c r="A7" s="110" t="s">
        <v>127</v>
      </c>
      <c r="C7" s="163"/>
      <c r="D7" s="163"/>
      <c r="E7" s="69"/>
    </row>
    <row r="8" spans="1:12" ht="13.5" customHeight="1">
      <c r="A8" s="3" t="s">
        <v>312</v>
      </c>
      <c r="C8" s="163"/>
      <c r="D8" s="163"/>
      <c r="E8" s="69"/>
    </row>
    <row r="9" spans="1:12" ht="18.75" customHeight="1">
      <c r="A9" s="96"/>
      <c r="C9" s="83"/>
      <c r="D9" s="83"/>
      <c r="E9" s="83"/>
    </row>
    <row r="10" spans="1:12" ht="21" customHeight="1">
      <c r="A10" s="102" t="s">
        <v>121</v>
      </c>
      <c r="B10" s="103"/>
      <c r="C10" s="103"/>
      <c r="D10" s="103"/>
      <c r="E10" s="103"/>
      <c r="F10" s="103"/>
      <c r="G10" s="103"/>
      <c r="H10" s="103"/>
      <c r="I10" s="182"/>
      <c r="J10" s="182"/>
      <c r="K10" s="182"/>
      <c r="L10" s="182"/>
    </row>
    <row r="11" spans="1:12" ht="25.5" customHeight="1">
      <c r="A11" s="98" t="s">
        <v>264</v>
      </c>
      <c r="B11" s="98" t="s">
        <v>3</v>
      </c>
      <c r="C11" s="39" t="s">
        <v>5</v>
      </c>
      <c r="D11" s="39" t="s">
        <v>10</v>
      </c>
      <c r="E11" s="104" t="s">
        <v>296</v>
      </c>
      <c r="F11" s="181"/>
      <c r="G11" s="181"/>
      <c r="H11" s="181"/>
      <c r="I11" s="181"/>
      <c r="J11" s="181"/>
      <c r="K11" s="181"/>
      <c r="L11" s="181"/>
    </row>
    <row r="12" spans="1:12" ht="18.75" customHeight="1">
      <c r="D12" s="166" t="s">
        <v>299</v>
      </c>
      <c r="E12" s="167"/>
      <c r="F12" s="167"/>
      <c r="G12" s="167"/>
      <c r="H12" s="167"/>
      <c r="I12" s="167"/>
      <c r="J12" s="167"/>
      <c r="K12" s="167"/>
      <c r="L12" s="168"/>
    </row>
    <row r="13" spans="1:12" ht="18.75" customHeight="1">
      <c r="D13" s="10" t="s">
        <v>264</v>
      </c>
      <c r="E13" s="10" t="s">
        <v>3</v>
      </c>
      <c r="F13" s="8" t="s">
        <v>5</v>
      </c>
      <c r="G13" s="8" t="s">
        <v>10</v>
      </c>
      <c r="H13" s="8" t="s">
        <v>245</v>
      </c>
      <c r="I13" s="10" t="s">
        <v>244</v>
      </c>
      <c r="J13" s="10" t="s">
        <v>11</v>
      </c>
      <c r="K13" s="10" t="s">
        <v>290</v>
      </c>
      <c r="L13" s="10" t="s">
        <v>291</v>
      </c>
    </row>
    <row r="14" spans="1:12" ht="18.75" customHeight="1">
      <c r="D14" s="166" t="s">
        <v>301</v>
      </c>
      <c r="E14" s="167"/>
      <c r="F14" s="167"/>
      <c r="G14" s="167"/>
      <c r="H14" s="167"/>
      <c r="I14" s="167"/>
      <c r="J14" s="167"/>
      <c r="K14" s="167"/>
      <c r="L14" s="168"/>
    </row>
    <row r="15" spans="1:12" ht="18.75" customHeight="1">
      <c r="D15" s="10" t="s">
        <v>303</v>
      </c>
      <c r="E15" s="10" t="s">
        <v>302</v>
      </c>
      <c r="F15" s="10" t="s">
        <v>244</v>
      </c>
      <c r="G15" s="171"/>
      <c r="H15" s="172"/>
      <c r="I15" s="172"/>
      <c r="J15" s="172"/>
      <c r="K15" s="172"/>
      <c r="L15" s="173"/>
    </row>
    <row r="16" spans="1:12" ht="18.75" customHeight="1">
      <c r="D16" s="166" t="s">
        <v>304</v>
      </c>
      <c r="E16" s="167"/>
      <c r="F16" s="167"/>
      <c r="G16" s="167"/>
      <c r="H16" s="167"/>
      <c r="I16" s="167"/>
      <c r="J16" s="167"/>
      <c r="K16" s="167"/>
      <c r="L16" s="168"/>
    </row>
    <row r="17" spans="1:13" ht="18.75" customHeight="1">
      <c r="D17" s="10" t="s">
        <v>264</v>
      </c>
      <c r="E17" s="184" t="s">
        <v>306</v>
      </c>
      <c r="F17" s="185"/>
      <c r="G17" s="185"/>
      <c r="H17" s="185"/>
      <c r="I17" s="185"/>
      <c r="J17" s="185"/>
      <c r="K17" s="185"/>
      <c r="L17" s="186"/>
    </row>
    <row r="18" spans="1:13" ht="18.75" customHeight="1">
      <c r="A18" s="109" t="s">
        <v>17</v>
      </c>
      <c r="B18" s="110" t="s">
        <v>177</v>
      </c>
      <c r="C18" s="111" t="s">
        <v>179</v>
      </c>
      <c r="D18" s="109" t="s">
        <v>294</v>
      </c>
      <c r="E18" s="112" t="s">
        <v>297</v>
      </c>
      <c r="F18" s="156"/>
      <c r="G18" s="169"/>
      <c r="H18" s="169"/>
      <c r="I18" s="169"/>
      <c r="J18" s="169"/>
      <c r="K18" s="169"/>
      <c r="L18" s="157"/>
    </row>
    <row r="19" spans="1:13" ht="18.75" customHeight="1">
      <c r="A19" s="176"/>
      <c r="B19" s="176"/>
      <c r="C19" s="170" t="s">
        <v>300</v>
      </c>
      <c r="D19" s="2" t="s">
        <v>181</v>
      </c>
      <c r="E19" s="2" t="s">
        <v>181</v>
      </c>
      <c r="F19" s="2" t="s">
        <v>183</v>
      </c>
      <c r="G19" s="2" t="s">
        <v>14</v>
      </c>
      <c r="H19" s="25">
        <v>250</v>
      </c>
      <c r="I19" s="25">
        <v>1</v>
      </c>
      <c r="J19" s="25"/>
      <c r="K19" s="25" t="s">
        <v>357</v>
      </c>
      <c r="L19" s="25" t="s">
        <v>357</v>
      </c>
      <c r="M19" t="s">
        <v>277</v>
      </c>
    </row>
    <row r="20" spans="1:13" ht="18.75" customHeight="1">
      <c r="A20" s="183"/>
      <c r="B20" s="183"/>
      <c r="C20" s="170"/>
      <c r="D20" s="2" t="s">
        <v>182</v>
      </c>
      <c r="E20" s="2" t="s">
        <v>182</v>
      </c>
      <c r="F20" s="2" t="s">
        <v>183</v>
      </c>
      <c r="G20" s="2" t="s">
        <v>108</v>
      </c>
      <c r="H20" s="25"/>
      <c r="I20" s="25">
        <v>1</v>
      </c>
      <c r="J20" s="25"/>
      <c r="K20" s="25" t="s">
        <v>357</v>
      </c>
      <c r="L20" s="25" t="s">
        <v>357</v>
      </c>
    </row>
    <row r="21" spans="1:13" ht="18.75" customHeight="1">
      <c r="A21" s="183"/>
      <c r="B21" s="183"/>
      <c r="C21" s="170"/>
      <c r="D21" s="2" t="s">
        <v>246</v>
      </c>
      <c r="E21" s="2" t="s">
        <v>246</v>
      </c>
      <c r="F21" s="2"/>
      <c r="G21" s="2" t="s">
        <v>21</v>
      </c>
      <c r="H21" s="25"/>
      <c r="I21" s="25" t="s">
        <v>218</v>
      </c>
      <c r="J21" s="25"/>
      <c r="K21" s="25" t="s">
        <v>356</v>
      </c>
      <c r="L21" s="25" t="s">
        <v>356</v>
      </c>
    </row>
    <row r="22" spans="1:13" ht="18.75" customHeight="1">
      <c r="A22" s="183"/>
      <c r="B22" s="183"/>
      <c r="C22" s="170"/>
      <c r="D22" s="2" t="s">
        <v>311</v>
      </c>
      <c r="E22" s="2" t="s">
        <v>311</v>
      </c>
      <c r="F22" s="2"/>
      <c r="G22" s="2" t="s">
        <v>90</v>
      </c>
      <c r="H22" s="25">
        <v>10.199999999999999</v>
      </c>
      <c r="I22" s="25" t="s">
        <v>218</v>
      </c>
      <c r="J22" s="25"/>
      <c r="K22" s="25" t="s">
        <v>357</v>
      </c>
      <c r="L22" s="25" t="s">
        <v>357</v>
      </c>
    </row>
    <row r="23" spans="1:13" ht="18.75" customHeight="1">
      <c r="A23" s="183"/>
      <c r="B23" s="183"/>
      <c r="C23" s="170" t="s">
        <v>301</v>
      </c>
      <c r="D23" s="2" t="s">
        <v>305</v>
      </c>
      <c r="E23" s="2" t="s">
        <v>182</v>
      </c>
      <c r="F23" s="25">
        <v>1</v>
      </c>
      <c r="G23" s="170"/>
      <c r="H23" s="170"/>
      <c r="I23" s="170"/>
      <c r="J23" s="170"/>
      <c r="K23" s="170"/>
      <c r="L23" s="170"/>
      <c r="M23" t="s">
        <v>277</v>
      </c>
    </row>
    <row r="24" spans="1:13" ht="18.75" customHeight="1">
      <c r="A24" s="183"/>
      <c r="B24" s="183"/>
      <c r="C24" s="170"/>
      <c r="D24" s="2" t="s">
        <v>309</v>
      </c>
      <c r="E24" s="2" t="s">
        <v>182</v>
      </c>
      <c r="F24" s="25">
        <v>1</v>
      </c>
      <c r="G24" s="170"/>
      <c r="H24" s="170"/>
      <c r="I24" s="170"/>
      <c r="J24" s="170"/>
      <c r="K24" s="170"/>
      <c r="L24" s="170"/>
    </row>
    <row r="25" spans="1:13" ht="18.75" customHeight="1">
      <c r="A25" s="183"/>
      <c r="B25" s="183"/>
      <c r="C25" s="170"/>
      <c r="D25" s="2" t="s">
        <v>310</v>
      </c>
      <c r="E25" s="2" t="s">
        <v>246</v>
      </c>
      <c r="F25" s="25">
        <v>1</v>
      </c>
      <c r="G25" s="170"/>
      <c r="H25" s="170"/>
      <c r="I25" s="170"/>
      <c r="J25" s="170"/>
      <c r="K25" s="170"/>
      <c r="L25" s="170"/>
    </row>
    <row r="26" spans="1:13" ht="18.75" customHeight="1">
      <c r="A26" s="183"/>
      <c r="B26" s="183"/>
      <c r="C26" s="176" t="s">
        <v>304</v>
      </c>
      <c r="D26" s="2" t="s">
        <v>313</v>
      </c>
      <c r="E26" s="178" t="s">
        <v>314</v>
      </c>
      <c r="F26" s="179"/>
      <c r="G26" s="179"/>
      <c r="H26" s="179"/>
      <c r="I26" s="179"/>
      <c r="J26" s="179"/>
      <c r="K26" s="179"/>
      <c r="L26" s="180"/>
      <c r="M26" t="s">
        <v>277</v>
      </c>
    </row>
    <row r="27" spans="1:13" ht="22.5" customHeight="1">
      <c r="A27" s="177"/>
      <c r="B27" s="177"/>
      <c r="C27" s="177"/>
      <c r="D27" s="2" t="s">
        <v>307</v>
      </c>
      <c r="E27" s="178" t="s">
        <v>308</v>
      </c>
      <c r="F27" s="179"/>
      <c r="G27" s="179"/>
      <c r="H27" s="179"/>
      <c r="I27" s="179"/>
      <c r="J27" s="179"/>
      <c r="K27" s="179"/>
      <c r="L27" s="180"/>
    </row>
    <row r="28" spans="1:13" ht="22.5" customHeight="1">
      <c r="A28" s="174"/>
      <c r="B28" s="175"/>
      <c r="C28" s="175"/>
      <c r="D28" s="175"/>
      <c r="E28" s="175"/>
      <c r="F28" s="175"/>
      <c r="G28" s="175"/>
      <c r="H28" s="175"/>
      <c r="I28" s="175"/>
      <c r="J28" s="175"/>
      <c r="K28" s="175"/>
      <c r="L28" s="175"/>
    </row>
    <row r="29" spans="1:13" ht="18.75" customHeight="1">
      <c r="A29" s="109" t="s">
        <v>18</v>
      </c>
      <c r="B29" s="110" t="s">
        <v>178</v>
      </c>
      <c r="C29" s="111" t="s">
        <v>180</v>
      </c>
      <c r="D29" s="109" t="s">
        <v>294</v>
      </c>
      <c r="E29" s="112" t="s">
        <v>297</v>
      </c>
      <c r="F29" s="156"/>
      <c r="G29" s="169"/>
      <c r="H29" s="169"/>
      <c r="I29" s="169"/>
      <c r="J29" s="169"/>
      <c r="K29" s="169"/>
      <c r="L29" s="157"/>
    </row>
    <row r="30" spans="1:13" ht="18.75" customHeight="1">
      <c r="C30" s="170" t="s">
        <v>300</v>
      </c>
      <c r="D30" s="2" t="s">
        <v>181</v>
      </c>
      <c r="E30" s="2" t="s">
        <v>181</v>
      </c>
      <c r="F30" s="2" t="s">
        <v>183</v>
      </c>
      <c r="G30" s="2" t="s">
        <v>14</v>
      </c>
      <c r="H30" s="25"/>
      <c r="I30" s="25">
        <v>1</v>
      </c>
      <c r="J30" s="25"/>
      <c r="K30" s="25" t="s">
        <v>357</v>
      </c>
      <c r="L30" s="25" t="s">
        <v>357</v>
      </c>
    </row>
    <row r="31" spans="1:13" ht="18.75" customHeight="1">
      <c r="C31" s="170"/>
      <c r="D31" s="2" t="s">
        <v>182</v>
      </c>
      <c r="E31" s="2" t="s">
        <v>182</v>
      </c>
      <c r="F31" s="2" t="s">
        <v>183</v>
      </c>
      <c r="G31" s="2" t="s">
        <v>108</v>
      </c>
      <c r="H31" s="25"/>
      <c r="I31" s="25">
        <v>1</v>
      </c>
      <c r="J31" s="25"/>
      <c r="K31" s="25" t="s">
        <v>357</v>
      </c>
      <c r="L31" s="25" t="s">
        <v>357</v>
      </c>
    </row>
    <row r="32" spans="1:13" ht="18.75" customHeight="1">
      <c r="C32" s="170"/>
      <c r="D32" s="2" t="s">
        <v>246</v>
      </c>
      <c r="E32" s="2" t="s">
        <v>246</v>
      </c>
      <c r="F32" s="2"/>
      <c r="G32" s="2" t="s">
        <v>21</v>
      </c>
      <c r="H32" s="25"/>
      <c r="I32" s="25" t="s">
        <v>218</v>
      </c>
      <c r="J32" s="25"/>
      <c r="K32" s="25" t="s">
        <v>357</v>
      </c>
      <c r="L32" s="25" t="s">
        <v>357</v>
      </c>
    </row>
    <row r="33" spans="1:12" ht="18.75" customHeight="1">
      <c r="C33" s="170"/>
      <c r="D33" s="2" t="s">
        <v>311</v>
      </c>
      <c r="E33" s="2" t="s">
        <v>311</v>
      </c>
      <c r="F33" s="2"/>
      <c r="G33" s="2" t="s">
        <v>90</v>
      </c>
      <c r="H33" s="25"/>
      <c r="I33" s="25" t="s">
        <v>218</v>
      </c>
      <c r="J33" s="25"/>
      <c r="K33" s="25" t="s">
        <v>357</v>
      </c>
      <c r="L33" s="25" t="s">
        <v>357</v>
      </c>
    </row>
    <row r="35" spans="1:12" ht="18.75" customHeight="1">
      <c r="A35" s="109" t="s">
        <v>315</v>
      </c>
      <c r="B35" s="110" t="s">
        <v>316</v>
      </c>
      <c r="C35" s="111" t="s">
        <v>317</v>
      </c>
      <c r="D35" s="109" t="s">
        <v>295</v>
      </c>
      <c r="E35" s="112" t="s">
        <v>297</v>
      </c>
      <c r="F35" s="156"/>
      <c r="G35" s="169"/>
      <c r="H35" s="169"/>
      <c r="I35" s="169"/>
      <c r="J35" s="169"/>
      <c r="K35" s="169"/>
      <c r="L35" s="157"/>
    </row>
    <row r="36" spans="1:12" ht="18.75" customHeight="1">
      <c r="C36" s="170" t="s">
        <v>300</v>
      </c>
      <c r="D36" s="2" t="s">
        <v>181</v>
      </c>
      <c r="E36" s="2" t="s">
        <v>181</v>
      </c>
      <c r="F36" s="2" t="s">
        <v>183</v>
      </c>
      <c r="G36" s="2" t="s">
        <v>14</v>
      </c>
      <c r="H36" s="25"/>
      <c r="I36" s="25">
        <v>1</v>
      </c>
      <c r="J36" s="25"/>
      <c r="K36" s="25" t="s">
        <v>357</v>
      </c>
      <c r="L36" s="25" t="s">
        <v>357</v>
      </c>
    </row>
    <row r="37" spans="1:12" ht="18.75" customHeight="1">
      <c r="C37" s="170"/>
      <c r="D37" s="2" t="s">
        <v>182</v>
      </c>
      <c r="E37" s="2" t="s">
        <v>182</v>
      </c>
      <c r="F37" s="2" t="s">
        <v>183</v>
      </c>
      <c r="G37" s="2" t="s">
        <v>108</v>
      </c>
      <c r="H37" s="25"/>
      <c r="I37" s="25">
        <v>1</v>
      </c>
      <c r="J37" s="25"/>
      <c r="K37" s="25" t="s">
        <v>357</v>
      </c>
      <c r="L37" s="25" t="s">
        <v>357</v>
      </c>
    </row>
    <row r="38" spans="1:12" ht="18.75" customHeight="1">
      <c r="C38" s="170"/>
      <c r="D38" s="2" t="s">
        <v>246</v>
      </c>
      <c r="E38" s="2" t="s">
        <v>246</v>
      </c>
      <c r="F38" s="2"/>
      <c r="G38" s="2" t="s">
        <v>21</v>
      </c>
      <c r="H38" s="25"/>
      <c r="I38" s="25" t="s">
        <v>218</v>
      </c>
      <c r="J38" s="25"/>
      <c r="K38" s="25" t="s">
        <v>357</v>
      </c>
      <c r="L38" s="25" t="s">
        <v>357</v>
      </c>
    </row>
    <row r="39" spans="1:12" ht="18.75" customHeight="1">
      <c r="C39" s="170"/>
      <c r="D39" s="2" t="s">
        <v>311</v>
      </c>
      <c r="E39" s="2" t="s">
        <v>311</v>
      </c>
      <c r="F39" s="2"/>
      <c r="G39" s="2" t="s">
        <v>90</v>
      </c>
      <c r="H39" s="25"/>
      <c r="I39" s="25" t="s">
        <v>218</v>
      </c>
      <c r="J39" s="25"/>
      <c r="K39" s="25" t="s">
        <v>357</v>
      </c>
      <c r="L39" s="25" t="s">
        <v>357</v>
      </c>
    </row>
    <row r="40" spans="1:12" ht="18.75" customHeight="1">
      <c r="C40" s="170" t="s">
        <v>301</v>
      </c>
      <c r="D40" s="2" t="s">
        <v>305</v>
      </c>
      <c r="E40" s="2" t="s">
        <v>182</v>
      </c>
      <c r="F40" s="25">
        <v>1</v>
      </c>
      <c r="G40" s="170"/>
      <c r="H40" s="170"/>
      <c r="I40" s="170"/>
      <c r="J40" s="170"/>
      <c r="K40" s="170"/>
      <c r="L40" s="170"/>
    </row>
    <row r="41" spans="1:12" ht="18.75" customHeight="1">
      <c r="C41" s="170"/>
      <c r="D41" s="2" t="s">
        <v>309</v>
      </c>
      <c r="E41" s="2" t="s">
        <v>182</v>
      </c>
      <c r="F41" s="25">
        <v>1</v>
      </c>
      <c r="G41" s="170"/>
      <c r="H41" s="170"/>
      <c r="I41" s="170"/>
      <c r="J41" s="170"/>
      <c r="K41" s="170"/>
      <c r="L41" s="170"/>
    </row>
    <row r="42" spans="1:12" ht="18.75" customHeight="1">
      <c r="C42" s="170"/>
      <c r="D42" s="2" t="s">
        <v>318</v>
      </c>
      <c r="E42" s="2" t="s">
        <v>246</v>
      </c>
      <c r="F42" s="25">
        <v>1</v>
      </c>
      <c r="G42" s="170"/>
      <c r="H42" s="170"/>
      <c r="I42" s="170"/>
      <c r="J42" s="170"/>
      <c r="K42" s="170"/>
      <c r="L42" s="170"/>
    </row>
  </sheetData>
  <dataConsolidate/>
  <mergeCells count="30">
    <mergeCell ref="C36:C39"/>
    <mergeCell ref="C40:C42"/>
    <mergeCell ref="G40:L40"/>
    <mergeCell ref="G41:L41"/>
    <mergeCell ref="G42:L42"/>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G24:L24"/>
    <mergeCell ref="G25:L25"/>
    <mergeCell ref="F29:L29"/>
    <mergeCell ref="C30:C33"/>
    <mergeCell ref="C7:D8"/>
    <mergeCell ref="D12:L12"/>
    <mergeCell ref="F18:L18"/>
    <mergeCell ref="C19:C22"/>
    <mergeCell ref="G15:L15"/>
    <mergeCell ref="D16:L1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I20"/>
  <sheetViews>
    <sheetView zoomScaleNormal="100"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4" t="s">
        <v>130</v>
      </c>
    </row>
    <row r="2" spans="1:9" ht="7.5" customHeight="1"/>
    <row r="3" spans="1:9" ht="23.25">
      <c r="A3" s="51" t="str">
        <f>index!A1</f>
        <v>Prj-Demo - Demo System</v>
      </c>
      <c r="B3" s="48"/>
      <c r="C3" s="49"/>
      <c r="D3" s="48"/>
      <c r="E3" s="49"/>
      <c r="F3" s="49"/>
      <c r="G3" s="53"/>
      <c r="H3" s="53"/>
      <c r="I3" s="53"/>
    </row>
    <row r="4" spans="1:9" ht="20.25" customHeight="1">
      <c r="A4" s="75" t="s">
        <v>128</v>
      </c>
      <c r="B4" s="76"/>
      <c r="C4" s="79"/>
      <c r="D4" s="76"/>
      <c r="E4" s="79"/>
      <c r="F4" s="79"/>
      <c r="G4" s="53"/>
      <c r="H4" s="53"/>
      <c r="I4" s="53"/>
    </row>
    <row r="5" spans="1:9" ht="10.5" customHeight="1"/>
    <row r="6" spans="1:9" s="106" customFormat="1" ht="14.25" customHeight="1">
      <c r="A6" s="105" t="s">
        <v>33</v>
      </c>
      <c r="E6" s="187"/>
    </row>
    <row r="7" spans="1:9" s="106" customFormat="1" ht="14.25" customHeight="1">
      <c r="A7" s="107" t="s">
        <v>128</v>
      </c>
      <c r="E7" s="187"/>
    </row>
    <row r="9" spans="1:9">
      <c r="A9" s="191" t="s">
        <v>121</v>
      </c>
      <c r="B9" s="191"/>
      <c r="C9" s="191"/>
      <c r="D9" s="191"/>
      <c r="E9" s="191"/>
      <c r="F9" s="191"/>
    </row>
    <row r="10" spans="1:9" ht="15.75">
      <c r="A10" s="8" t="s">
        <v>264</v>
      </c>
      <c r="B10" s="8" t="s">
        <v>3</v>
      </c>
      <c r="C10" s="8" t="s">
        <v>5</v>
      </c>
      <c r="D10" s="8" t="s">
        <v>265</v>
      </c>
      <c r="E10" s="8" t="s">
        <v>117</v>
      </c>
      <c r="F10" s="8" t="s">
        <v>285</v>
      </c>
    </row>
    <row r="11" spans="1:9" ht="15" customHeight="1">
      <c r="A11" s="25" t="s">
        <v>286</v>
      </c>
      <c r="B11" s="25" t="s">
        <v>97</v>
      </c>
      <c r="C11" s="26" t="s">
        <v>98</v>
      </c>
      <c r="D11" s="25" t="s">
        <v>216</v>
      </c>
      <c r="E11" s="25" t="s">
        <v>103</v>
      </c>
      <c r="F11" s="25" t="str">
        <f>A12</f>
        <v>UOperator</v>
      </c>
      <c r="G11" t="s">
        <v>277</v>
      </c>
    </row>
    <row r="12" spans="1:9" ht="15" customHeight="1">
      <c r="A12" s="25" t="s">
        <v>287</v>
      </c>
      <c r="B12" s="25" t="s">
        <v>282</v>
      </c>
      <c r="C12" s="26" t="s">
        <v>283</v>
      </c>
      <c r="D12" s="25" t="s">
        <v>216</v>
      </c>
      <c r="E12" s="25"/>
      <c r="F12" s="25"/>
    </row>
    <row r="13" spans="1:9" ht="15" customHeight="1">
      <c r="A13" s="25" t="s">
        <v>288</v>
      </c>
      <c r="B13" s="25" t="s">
        <v>284</v>
      </c>
      <c r="C13" s="26"/>
      <c r="D13" s="25" t="s">
        <v>215</v>
      </c>
      <c r="E13" s="25"/>
      <c r="F13" s="25"/>
    </row>
    <row r="14" spans="1:9" ht="15" customHeight="1">
      <c r="A14" s="25" t="s">
        <v>35</v>
      </c>
      <c r="B14" s="25"/>
      <c r="C14" s="26"/>
      <c r="D14" s="25"/>
      <c r="E14" s="25"/>
      <c r="F14" s="25"/>
    </row>
    <row r="15" spans="1:9" ht="37.5" customHeight="1">
      <c r="A15" s="92"/>
      <c r="B15" s="93"/>
      <c r="C15" s="95"/>
      <c r="D15" s="93"/>
      <c r="E15" s="93"/>
      <c r="F15" s="94"/>
    </row>
    <row r="16" spans="1:9">
      <c r="A16" s="188" t="s">
        <v>122</v>
      </c>
      <c r="B16" s="189"/>
      <c r="C16" s="189"/>
      <c r="D16" s="189"/>
      <c r="E16" s="189"/>
      <c r="F16" s="190"/>
    </row>
    <row r="17" spans="1:7" ht="15.75">
      <c r="A17" s="8" t="s">
        <v>264</v>
      </c>
      <c r="B17" s="8" t="s">
        <v>3</v>
      </c>
      <c r="C17" s="8" t="s">
        <v>5</v>
      </c>
      <c r="D17" s="8" t="s">
        <v>265</v>
      </c>
      <c r="E17" s="8" t="s">
        <v>117</v>
      </c>
      <c r="F17" s="8" t="s">
        <v>285</v>
      </c>
    </row>
    <row r="18" spans="1:7">
      <c r="A18" s="25" t="s">
        <v>289</v>
      </c>
      <c r="B18" s="25" t="s">
        <v>154</v>
      </c>
      <c r="C18" s="37" t="s">
        <v>155</v>
      </c>
      <c r="D18" s="25" t="s">
        <v>216</v>
      </c>
      <c r="E18" s="57" t="s">
        <v>119</v>
      </c>
      <c r="F18" s="57"/>
      <c r="G18" t="s">
        <v>277</v>
      </c>
    </row>
    <row r="19" spans="1:7">
      <c r="A19" s="13" t="s">
        <v>319</v>
      </c>
      <c r="B19" s="13" t="s">
        <v>319</v>
      </c>
      <c r="C19" s="13"/>
      <c r="D19" s="25" t="s">
        <v>214</v>
      </c>
      <c r="E19" s="2"/>
      <c r="F19" s="2"/>
    </row>
    <row r="20" spans="1:7">
      <c r="A20" s="13"/>
      <c r="B20" s="13"/>
      <c r="C20" s="13"/>
      <c r="D20" s="25"/>
      <c r="E20" s="2"/>
      <c r="F20" s="2"/>
    </row>
  </sheetData>
  <mergeCells count="3">
    <mergeCell ref="E6:E7"/>
    <mergeCell ref="A16:F16"/>
    <mergeCell ref="A9:F9"/>
  </mergeCells>
  <dataValidations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Q18"/>
  <sheetViews>
    <sheetView zoomScale="85" zoomScaleNormal="85" workbookViewId="0"/>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4" t="s">
        <v>130</v>
      </c>
    </row>
    <row r="2" spans="1:17" ht="8.25" customHeight="1"/>
    <row r="3" spans="1:17" ht="23.25">
      <c r="A3" s="77" t="str">
        <f>index!A1</f>
        <v>Prj-Demo - Demo System</v>
      </c>
      <c r="B3" s="77"/>
      <c r="C3" s="77"/>
      <c r="D3" s="77"/>
      <c r="E3" s="77"/>
      <c r="F3" s="77"/>
      <c r="G3" s="77"/>
      <c r="H3" s="77"/>
      <c r="I3" s="77"/>
      <c r="J3" s="77"/>
      <c r="K3" s="77"/>
      <c r="L3" s="77"/>
      <c r="M3" s="77"/>
      <c r="N3" s="77"/>
      <c r="O3" s="77"/>
      <c r="P3" s="77"/>
      <c r="Q3" s="77"/>
    </row>
    <row r="4" spans="1:17" ht="23.25">
      <c r="A4" s="143" t="s">
        <v>151</v>
      </c>
      <c r="B4" s="143"/>
      <c r="C4" s="143"/>
      <c r="D4" s="143"/>
      <c r="E4" s="143"/>
      <c r="F4" s="143"/>
      <c r="G4" s="143"/>
      <c r="H4" s="143"/>
      <c r="I4" s="143"/>
      <c r="J4" s="143"/>
      <c r="K4" s="143"/>
      <c r="L4" s="143"/>
      <c r="M4" s="143"/>
      <c r="N4" s="143"/>
      <c r="O4" s="143"/>
      <c r="P4" s="143"/>
      <c r="Q4" s="143"/>
    </row>
    <row r="6" spans="1:17">
      <c r="A6" s="108" t="s">
        <v>33</v>
      </c>
    </row>
    <row r="7" spans="1:17">
      <c r="A7" s="109" t="s">
        <v>151</v>
      </c>
    </row>
    <row r="9" spans="1:17" ht="15.75" customHeight="1">
      <c r="A9" s="193" t="s">
        <v>121</v>
      </c>
      <c r="B9" s="194"/>
      <c r="C9" s="194"/>
      <c r="D9" s="194"/>
      <c r="E9" s="194"/>
      <c r="F9" s="194"/>
      <c r="G9" s="194"/>
      <c r="H9" s="194"/>
      <c r="I9" s="194"/>
      <c r="J9" s="194"/>
      <c r="K9" s="194"/>
      <c r="L9" s="194"/>
      <c r="M9" s="194"/>
      <c r="N9" s="194"/>
      <c r="O9" s="194"/>
      <c r="P9" s="194"/>
      <c r="Q9" s="195"/>
    </row>
    <row r="10" spans="1:17" ht="33" customHeight="1">
      <c r="A10" s="199" t="s">
        <v>264</v>
      </c>
      <c r="B10" s="199" t="s">
        <v>3</v>
      </c>
      <c r="C10" s="199" t="s">
        <v>5</v>
      </c>
      <c r="D10" s="199" t="s">
        <v>265</v>
      </c>
      <c r="E10" s="196" t="s">
        <v>342</v>
      </c>
      <c r="F10" s="197"/>
      <c r="G10" s="198"/>
      <c r="H10" s="199" t="s">
        <v>41</v>
      </c>
      <c r="I10" s="201" t="s">
        <v>345</v>
      </c>
      <c r="J10" s="202"/>
      <c r="K10" s="196" t="s">
        <v>128</v>
      </c>
      <c r="L10" s="198"/>
      <c r="M10" s="196" t="s">
        <v>347</v>
      </c>
      <c r="N10" s="198"/>
      <c r="O10" s="114" t="s">
        <v>349</v>
      </c>
      <c r="P10" s="192" t="s">
        <v>348</v>
      </c>
      <c r="Q10" s="192"/>
    </row>
    <row r="11" spans="1:17" ht="33" customHeight="1">
      <c r="A11" s="200"/>
      <c r="B11" s="200"/>
      <c r="C11" s="200"/>
      <c r="D11" s="200"/>
      <c r="E11" s="117" t="s">
        <v>339</v>
      </c>
      <c r="F11" s="117" t="s">
        <v>340</v>
      </c>
      <c r="G11" s="117" t="s">
        <v>341</v>
      </c>
      <c r="H11" s="200"/>
      <c r="I11" s="115" t="s">
        <v>203</v>
      </c>
      <c r="J11" s="115" t="s">
        <v>34</v>
      </c>
      <c r="K11" s="114" t="s">
        <v>343</v>
      </c>
      <c r="L11" s="115" t="s">
        <v>344</v>
      </c>
      <c r="M11" s="114" t="s">
        <v>204</v>
      </c>
      <c r="N11" s="114" t="s">
        <v>205</v>
      </c>
      <c r="O11" s="114"/>
      <c r="P11" s="116" t="s">
        <v>2</v>
      </c>
      <c r="Q11" s="116" t="s">
        <v>5</v>
      </c>
    </row>
    <row r="12" spans="1:17" ht="107.25" customHeight="1">
      <c r="A12" s="65" t="s">
        <v>184</v>
      </c>
      <c r="B12" s="61" t="s">
        <v>186</v>
      </c>
      <c r="C12" s="65" t="s">
        <v>189</v>
      </c>
      <c r="D12" s="61" t="s">
        <v>222</v>
      </c>
      <c r="E12" s="65" t="s">
        <v>318</v>
      </c>
      <c r="F12" s="65" t="s">
        <v>305</v>
      </c>
      <c r="G12" s="65"/>
      <c r="H12" s="65"/>
      <c r="I12" s="16" t="s">
        <v>188</v>
      </c>
      <c r="J12" s="55" t="s">
        <v>190</v>
      </c>
      <c r="K12" s="13" t="s">
        <v>156</v>
      </c>
      <c r="L12" s="13" t="s">
        <v>112</v>
      </c>
      <c r="M12" s="55" t="s">
        <v>192</v>
      </c>
      <c r="N12" s="55" t="s">
        <v>191</v>
      </c>
      <c r="O12" s="55" t="s">
        <v>206</v>
      </c>
      <c r="P12" s="122" t="s">
        <v>171</v>
      </c>
      <c r="Q12" s="12" t="s">
        <v>35</v>
      </c>
    </row>
    <row r="13" spans="1:17" ht="47.25" customHeight="1">
      <c r="A13" s="16" t="s">
        <v>185</v>
      </c>
      <c r="B13" s="121" t="s">
        <v>187</v>
      </c>
      <c r="C13" s="16" t="s">
        <v>173</v>
      </c>
      <c r="D13" s="61"/>
      <c r="E13" s="65" t="s">
        <v>309</v>
      </c>
      <c r="F13" s="65"/>
      <c r="G13" s="65" t="s">
        <v>346</v>
      </c>
      <c r="H13" s="16"/>
      <c r="I13" s="16" t="s">
        <v>111</v>
      </c>
      <c r="J13" s="16"/>
      <c r="K13" s="13" t="s">
        <v>156</v>
      </c>
      <c r="L13" s="13" t="s">
        <v>112</v>
      </c>
      <c r="M13" s="2"/>
      <c r="N13" s="16"/>
      <c r="O13" s="16"/>
      <c r="P13" s="16"/>
      <c r="Q13" s="11"/>
    </row>
    <row r="14" spans="1:17" ht="90.75" customHeight="1">
      <c r="A14" s="82"/>
      <c r="B14" s="58"/>
      <c r="C14" s="84"/>
      <c r="D14" s="118"/>
      <c r="E14" s="118"/>
      <c r="F14" s="118"/>
      <c r="G14" s="118"/>
      <c r="H14" s="84"/>
      <c r="I14" s="84"/>
      <c r="J14" s="84"/>
      <c r="K14" s="119"/>
      <c r="L14" s="119"/>
      <c r="M14" s="85"/>
      <c r="N14" s="84"/>
      <c r="O14" s="84"/>
      <c r="P14" s="84"/>
      <c r="Q14" s="120"/>
    </row>
    <row r="15" spans="1:17" ht="18" customHeight="1">
      <c r="A15" s="193" t="s">
        <v>122</v>
      </c>
      <c r="B15" s="194"/>
      <c r="C15" s="194"/>
      <c r="D15" s="194"/>
      <c r="E15" s="194"/>
      <c r="F15" s="194"/>
      <c r="G15" s="194"/>
      <c r="H15" s="194"/>
      <c r="I15" s="194"/>
      <c r="J15" s="194"/>
      <c r="K15" s="194"/>
      <c r="L15" s="194"/>
      <c r="M15" s="194"/>
      <c r="N15" s="194"/>
      <c r="O15" s="194"/>
      <c r="P15" s="194"/>
      <c r="Q15" s="195"/>
    </row>
    <row r="16" spans="1:17" ht="33" customHeight="1">
      <c r="A16" s="199" t="s">
        <v>264</v>
      </c>
      <c r="B16" s="199" t="s">
        <v>3</v>
      </c>
      <c r="C16" s="199" t="s">
        <v>5</v>
      </c>
      <c r="D16" s="199" t="s">
        <v>265</v>
      </c>
      <c r="E16" s="196" t="s">
        <v>342</v>
      </c>
      <c r="F16" s="197"/>
      <c r="G16" s="198"/>
      <c r="H16" s="199" t="s">
        <v>41</v>
      </c>
      <c r="I16" s="201" t="s">
        <v>345</v>
      </c>
      <c r="J16" s="202"/>
      <c r="K16" s="196" t="s">
        <v>128</v>
      </c>
      <c r="L16" s="198"/>
      <c r="M16" s="196" t="s">
        <v>347</v>
      </c>
      <c r="N16" s="198"/>
      <c r="O16" s="114" t="s">
        <v>349</v>
      </c>
      <c r="P16" s="192" t="s">
        <v>348</v>
      </c>
      <c r="Q16" s="192"/>
    </row>
    <row r="17" spans="1:17" ht="33" customHeight="1">
      <c r="A17" s="200"/>
      <c r="B17" s="200"/>
      <c r="C17" s="200"/>
      <c r="D17" s="200"/>
      <c r="E17" s="117" t="s">
        <v>339</v>
      </c>
      <c r="F17" s="117" t="s">
        <v>340</v>
      </c>
      <c r="G17" s="117" t="s">
        <v>341</v>
      </c>
      <c r="H17" s="200"/>
      <c r="I17" s="115" t="s">
        <v>203</v>
      </c>
      <c r="J17" s="115" t="s">
        <v>34</v>
      </c>
      <c r="K17" s="114" t="s">
        <v>343</v>
      </c>
      <c r="L17" s="115" t="s">
        <v>344</v>
      </c>
      <c r="M17" s="114" t="s">
        <v>204</v>
      </c>
      <c r="N17" s="114" t="s">
        <v>205</v>
      </c>
      <c r="O17" s="114"/>
      <c r="P17" s="116" t="s">
        <v>2</v>
      </c>
      <c r="Q17" s="116" t="s">
        <v>5</v>
      </c>
    </row>
    <row r="18" spans="1:17" ht="21" customHeight="1">
      <c r="A18" s="65" t="s">
        <v>173</v>
      </c>
      <c r="B18" s="61"/>
      <c r="C18" s="62"/>
      <c r="D18" s="61"/>
      <c r="E18" s="61"/>
      <c r="F18" s="61"/>
      <c r="G18" s="61"/>
      <c r="H18" s="16"/>
      <c r="I18" s="16"/>
      <c r="J18" s="62"/>
      <c r="K18" s="63"/>
      <c r="L18" s="63"/>
      <c r="M18" s="60"/>
      <c r="N18" s="60"/>
      <c r="O18" s="60"/>
      <c r="P18" s="62"/>
      <c r="Q18" s="12"/>
    </row>
  </sheetData>
  <mergeCells count="23">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52</vt:i4>
      </vt:variant>
    </vt:vector>
  </HeadingPairs>
  <TitlesOfParts>
    <vt:vector size="66"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2016-05-25T17:43:31Z</dcterms:modified>
</cp:coreProperties>
</file>