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3" activeTab="12"/>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config!$B$42:$L$42</definedName>
    <definedName name="Boolean">config!$B$87:$C$87</definedName>
    <definedName name="CATEGORY" localSheetId="6">stakeholders!#REF!</definedName>
    <definedName name="CategoryStakeholder">config!$B$27:$K$27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config!$B$82:$H$82</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FunctionalRequirementType">config!$B$72:$D$72</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config!$B$78:$M$78</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config!$B$77:$M$77</definedName>
    <definedName name="QualityRequirementType">config!$B$76:$M$76</definedName>
    <definedName name="ReqsDependsOnType">config!$B$73:$D$73</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4" i="24"/>
  <c r="C14"/>
  <c r="B14"/>
  <c r="A14"/>
  <c r="D13"/>
  <c r="C13"/>
  <c r="B13"/>
  <c r="A13"/>
  <c r="A3"/>
  <c r="F58" i="8" l="1"/>
  <c r="F90"/>
  <c r="F89"/>
  <c r="F86"/>
  <c r="F85"/>
  <c r="F84"/>
  <c r="F83"/>
  <c r="F81"/>
  <c r="F80"/>
  <c r="F79"/>
  <c r="F78"/>
  <c r="F77"/>
  <c r="F74"/>
  <c r="F70"/>
  <c r="F69"/>
  <c r="F71"/>
  <c r="F68"/>
  <c r="F67"/>
  <c r="F66"/>
  <c r="F72"/>
  <c r="F73"/>
  <c r="F57"/>
  <c r="F55"/>
  <c r="F59"/>
  <c r="F56"/>
  <c r="F34"/>
  <c r="F31"/>
  <c r="F33"/>
  <c r="F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F20" i="20"/>
  <c r="F19"/>
  <c r="F17"/>
  <c r="F16"/>
  <c r="F15"/>
  <c r="F8"/>
  <c r="F10"/>
  <c r="F13"/>
  <c r="F12"/>
  <c r="F9"/>
  <c r="A3"/>
  <c r="A3" i="19" l="1"/>
  <c r="A3" i="18"/>
  <c r="F11" i="10"/>
  <c r="A3" i="11"/>
  <c r="A3" i="8"/>
  <c r="A2" i="3"/>
  <c r="A3" i="7"/>
  <c r="A3" i="17"/>
  <c r="A3" i="14"/>
  <c r="A3" i="10"/>
  <c r="A3" i="9"/>
  <c r="A3" i="4"/>
  <c r="A3" i="5"/>
</calcChain>
</file>

<file path=xl/sharedStrings.xml><?xml version="1.0" encoding="utf-8"?>
<sst xmlns="http://schemas.openxmlformats.org/spreadsheetml/2006/main" count="1658" uniqueCount="848">
  <si>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</si>
  <si>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</si>
  <si>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</si>
  <si>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</si>
  <si>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</si>
  <si>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</si>
  <si>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</si>
  <si>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</si>
  <si>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</si>
  <si>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</si>
  <si>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</si>
  <si>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</si>
  <si>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</si>
  <si>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</si>
  <si>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</si>
  <si>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</si>
  <si>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</si>
  <si>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</si>
  <si>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</si>
  <si>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</si>
  <si>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</si>
  <si>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</si>
  <si>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</si>
  <si>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</si>
  <si>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</si>
  <si>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</si>
  <si>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</si>
  <si>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</si>
  <si>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</si>
  <si>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</si>
  <si>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</si>
  <si>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</si>
  <si>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</si>
  <si>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</si>
  <si>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</si>
  <si>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</si>
  <si>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</si>
  <si>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</si>
  <si>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</si>
  <si>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</si>
  <si>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</si>
  <si>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</si>
  <si>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</si>
  <si>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</si>
  <si>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</si>
  <si>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</si>
  <si>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</si>
  <si>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</si>
  <si>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</si>
  <si>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</si>
  <si>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</si>
  <si>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and</t>
  </si>
  <si>
    <t>or</t>
  </si>
  <si>
    <t>boolean</t>
  </si>
  <si>
    <t>decimal</t>
  </si>
  <si>
    <t>currency</t>
  </si>
  <si>
    <t>date</t>
  </si>
  <si>
    <t>time</t>
  </si>
  <si>
    <t>*</t>
  </si>
  <si>
    <t>Next Label</t>
  </si>
  <si>
    <t>Actor Subject</t>
  </si>
  <si>
    <t>customer</t>
  </si>
  <si>
    <t>A person that order products.</t>
  </si>
  <si>
    <t>image</t>
  </si>
  <si>
    <t>G1.2</t>
  </si>
  <si>
    <t>act-cust</t>
  </si>
  <si>
    <t>Use Cases 2 Types</t>
  </si>
  <si>
    <t>Stakeholder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</si>
  <si>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</si>
  <si>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</si>
  <si>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</si>
  <si>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</si>
  <si>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</si>
  <si>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</si>
  <si>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</si>
  <si>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</si>
  <si>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</si>
  <si>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</si>
  <si>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</si>
  <si>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</si>
  <si>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</si>
  <si>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</si>
  <si>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</si>
  <si>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</si>
  <si>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</si>
  <si>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</si>
  <si>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</si>
  <si>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</si>
  <si>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</si>
  <si>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</si>
  <si>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</si>
  <si>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</si>
  <si>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</si>
  <si>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</si>
  <si>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</si>
  <si>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</si>
  <si>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</si>
  <si>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</si>
  <si>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</si>
  <si>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</si>
  <si>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</si>
  <si>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</si>
  <si>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</si>
  <si>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</si>
  <si>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</si>
  <si>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</si>
  <si>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</si>
  <si>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</si>
  <si>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</si>
  <si>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</si>
  <si>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</si>
  <si>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</si>
  <si>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</si>
  <si>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</si>
  <si>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</si>
  <si>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</si>
  <si>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</si>
  <si>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</si>
  <si>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</si>
  <si>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</si>
  <si>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</si>
  <si>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</si>
  <si>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</si>
  <si>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</si>
  <si>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</si>
  <si>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</si>
  <si>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</si>
  <si>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</si>
  <si>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</si>
  <si>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</si>
  <si>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</si>
  <si>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</si>
  <si>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</si>
  <si>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</si>
  <si>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</si>
  <si>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</si>
  <si>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</si>
  <si>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</si>
  <si>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</si>
  <si>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</si>
  <si>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</si>
  <si>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</si>
  <si>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</si>
  <si>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</si>
  <si>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</si>
  <si>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</si>
  <si>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</si>
  <si>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</si>
  <si>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</si>
  <si>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</si>
  <si>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</si>
  <si>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</si>
  <si>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</si>
  <si>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</si>
  <si>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</si>
  <si>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</si>
  <si>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</si>
  <si>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</si>
  <si>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</si>
  <si>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</si>
  <si>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</si>
  <si>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</si>
  <si>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</si>
  <si>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</si>
  <si>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</si>
  <si>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</si>
  <si>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</si>
  <si>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</si>
  <si>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</si>
  <si>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</si>
  <si>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</si>
  <si>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</si>
  <si>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</si>
  <si>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</si>
  <si>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</si>
  <si>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</si>
  <si>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</si>
  <si>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</si>
  <si>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</si>
  <si>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</si>
  <si>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</si>
  <si>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</si>
  <si>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</si>
  <si>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</si>
  <si>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</si>
  <si>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</si>
  <si>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</si>
  <si>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</si>
  <si>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</si>
  <si>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</si>
  <si>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</si>
  <si>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</si>
  <si>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</si>
  <si>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</si>
  <si>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</si>
  <si>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</si>
  <si>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</si>
  <si>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</si>
  <si>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</si>
  <si>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</si>
  <si>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</si>
  <si>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</si>
  <si>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</si>
  <si>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Functional Requirement Types</t>
  </si>
  <si>
    <t>Constraint Types</t>
  </si>
  <si>
    <t>Master</t>
  </si>
  <si>
    <t>Detail</t>
  </si>
  <si>
    <t>Reference</t>
  </si>
  <si>
    <t>Entities</t>
  </si>
  <si>
    <t>Initiates</t>
  </si>
  <si>
    <t>Participates</t>
  </si>
  <si>
    <t>Traces With</t>
  </si>
  <si>
    <t>E1, E4</t>
  </si>
  <si>
    <t>Conditions</t>
  </si>
  <si>
    <t>Extension Points</t>
  </si>
  <si>
    <t>Includes</t>
  </si>
  <si>
    <t>Other Types</t>
  </si>
  <si>
    <t>Boolean</t>
  </si>
  <si>
    <t>Yes</t>
  </si>
  <si>
    <t>No</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</si>
  <si>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</si>
  <si>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</si>
  <si>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</si>
  <si>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</si>
  <si>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</si>
  <si>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</si>
  <si>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</si>
  <si>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</si>
  <si>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</si>
  <si>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</si>
  <si>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</si>
  <si>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</si>
  <si>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</si>
  <si>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</si>
  <si>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</si>
  <si>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</si>
  <si>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</si>
  <si>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</si>
  <si>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</si>
  <si>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</si>
  <si>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</si>
  <si>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</si>
  <si>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</si>
  <si>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</si>
  <si>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</si>
  <si>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</si>
  <si>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</si>
  <si>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</si>
  <si>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</si>
  <si>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</si>
  <si>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</si>
  <si>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</si>
  <si>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</si>
  <si>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</si>
  <si>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</si>
  <si>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</si>
  <si>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</si>
  <si>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</si>
  <si>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</si>
  <si>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</si>
  <si>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</si>
  <si>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</si>
  <si>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</si>
  <si>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</si>
  <si>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</si>
  <si>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</si>
  <si>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</si>
  <si>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</si>
  <si>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</si>
  <si>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</si>
  <si>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</si>
  <si>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</si>
  <si>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</si>
  <si>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</si>
  <si>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</si>
  <si>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</si>
  <si>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</si>
  <si>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</si>
  <si>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</si>
  <si>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</si>
  <si>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</si>
  <si>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</si>
  <si>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</si>
  <si>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</si>
  <si>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</si>
  <si>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</si>
  <si>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</si>
  <si>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</si>
  <si>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</si>
  <si>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</si>
  <si>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</si>
  <si>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</si>
  <si>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</si>
  <si>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</si>
  <si>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</si>
  <si>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</si>
  <si>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</si>
  <si>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</si>
  <si>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</si>
  <si>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</si>
  <si>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</si>
  <si>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</si>
  <si>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</si>
  <si>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</si>
  <si>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</si>
  <si>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</si>
  <si>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</si>
  <si>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</si>
  <si>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</si>
  <si>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</si>
  <si>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</si>
  <si>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</si>
  <si>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</si>
  <si>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</si>
  <si>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</si>
  <si>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</si>
  <si>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</si>
  <si>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</si>
  <si>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</si>
  <si>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</si>
  <si>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</si>
  <si>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</si>
  <si>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</si>
  <si>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</si>
  <si>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</si>
  <si>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</si>
  <si>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</si>
  <si>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</si>
  <si>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</si>
  <si>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</si>
  <si>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</si>
  <si>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</si>
  <si>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</si>
  <si>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</si>
  <si>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</si>
  <si>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</si>
  <si>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</si>
  <si>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</si>
  <si>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</si>
  <si>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</si>
  <si>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</si>
  <si>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</si>
  <si>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</si>
  <si>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</si>
  <si>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</si>
  <si>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</si>
  <si>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</si>
  <si>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</si>
  <si>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</si>
  <si>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</si>
  <si>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</si>
  <si>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</si>
  <si>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</si>
  <si>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</si>
  <si>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</si>
  <si>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</si>
  <si>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</si>
  <si>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</si>
  <si>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</si>
  <si>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</si>
  <si>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</si>
  <si>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</si>
  <si>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</si>
  <si>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</si>
  <si>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</si>
  <si>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</si>
  <si>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</si>
  <si>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</si>
  <si>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</si>
  <si>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</si>
  <si>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</si>
  <si>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</si>
  <si>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</si>
  <si>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</si>
  <si>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</si>
  <si>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</si>
  <si>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</si>
  <si>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</si>
  <si>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</si>
  <si>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</si>
  <si>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</si>
  <si>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</si>
  <si>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</si>
  <si>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</si>
  <si>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</si>
  <si>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</si>
  <si>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</si>
  <si>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</si>
  <si>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</si>
  <si>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</si>
  <si>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</si>
  <si>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</si>
  <si>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</si>
  <si>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</si>
  <si>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</si>
  <si>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</si>
  <si>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</si>
  <si>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</si>
  <si>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</si>
  <si>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</si>
  <si>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</si>
  <si>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</si>
  <si>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</si>
  <si>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</si>
  <si>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</si>
  <si>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</si>
  <si>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</si>
  <si>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</si>
  <si>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</si>
  <si>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</si>
  <si>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</si>
  <si>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</si>
  <si>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</si>
  <si>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</si>
  <si>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</si>
  <si>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</si>
  <si>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</si>
  <si>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</si>
  <si>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</si>
  <si>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</si>
  <si>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</si>
  <si>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</si>
  <si>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</si>
  <si>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</si>
  <si>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</si>
  <si>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</si>
  <si>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</si>
  <si>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</si>
  <si>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</si>
  <si>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</si>
  <si>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</si>
  <si>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</si>
  <si>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</si>
  <si>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</si>
  <si>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</si>
  <si>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</si>
  <si>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</si>
  <si>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</si>
  <si>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</si>
  <si>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</si>
  <si>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</si>
  <si>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</si>
  <si>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</si>
  <si>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</si>
  <si>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</si>
  <si>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</si>
  <si>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</si>
  <si>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</si>
  <si>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</si>
  <si>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</si>
  <si>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</si>
  <si>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</si>
  <si>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</si>
  <si>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</si>
  <si>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</si>
  <si>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</si>
  <si>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</si>
  <si>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</si>
  <si>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</si>
  <si>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</si>
  <si>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</si>
  <si>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</si>
  <si>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</si>
  <si>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</si>
  <si>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</si>
  <si>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</si>
  <si>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</si>
  <si>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</si>
  <si>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</si>
  <si>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</si>
  <si>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</si>
  <si>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</si>
  <si>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</si>
  <si>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</si>
  <si>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</si>
  <si>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</si>
  <si>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</si>
  <si>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</si>
  <si>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</si>
  <si>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</si>
  <si>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</si>
  <si>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</si>
  <si>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</si>
  <si>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</si>
  <si>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</si>
  <si>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</si>
  <si>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</si>
  <si>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</si>
  <si>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</si>
  <si>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</si>
  <si>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</si>
  <si>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</si>
  <si>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</si>
  <si>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</si>
  <si>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</si>
  <si>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</si>
  <si>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</si>
  <si>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</si>
  <si>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</si>
  <si>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</si>
  <si>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</si>
  <si>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</si>
  <si>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</si>
  <si>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</si>
  <si>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</si>
  <si>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</si>
  <si>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</si>
  <si>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</si>
  <si>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</si>
  <si>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</si>
  <si>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</si>
  <si>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</si>
  <si>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</si>
  <si>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</si>
  <si>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</si>
  <si>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</si>
  <si>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</si>
  <si>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</si>
  <si>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</si>
  <si>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</si>
  <si>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</si>
  <si>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</si>
  <si>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</si>
  <si>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</si>
  <si>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</si>
  <si>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</si>
  <si>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</si>
  <si>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</si>
  <si>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</si>
  <si>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</si>
  <si>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</si>
  <si>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</si>
  <si>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</si>
  <si>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</si>
  <si>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</si>
  <si>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</si>
  <si>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</si>
  <si>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</si>
  <si>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</si>
  <si>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</si>
  <si>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</si>
  <si>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</si>
  <si>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</si>
  <si>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</si>
  <si>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</si>
  <si>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</si>
  <si>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</si>
  <si>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</si>
  <si>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</si>
  <si>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</si>
  <si>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</si>
  <si>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</si>
  <si>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</si>
  <si>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</si>
  <si>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</si>
  <si>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</si>
  <si>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</si>
  <si>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</si>
  <si>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</si>
  <si>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</si>
  <si>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</si>
  <si>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</si>
  <si>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</si>
  <si>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</si>
  <si>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</si>
  <si>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</si>
  <si>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</si>
  <si>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</si>
  <si>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</si>
  <si>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</si>
  <si>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</si>
  <si>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</si>
  <si>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</si>
  <si>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</si>
  <si>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</si>
  <si>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</si>
  <si>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</si>
  <si>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</si>
  <si>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</si>
  <si>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</si>
  <si>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</si>
  <si>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</si>
  <si>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</si>
  <si>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</si>
  <si>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</si>
  <si>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</si>
  <si>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</si>
  <si>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</si>
  <si>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</si>
  <si>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</si>
  <si>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</si>
  <si>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</si>
  <si>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</si>
  <si>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</si>
  <si>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</si>
  <si>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</si>
  <si>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</si>
  <si>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</si>
  <si>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</si>
  <si>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</si>
  <si>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</si>
  <si>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</si>
  <si>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</si>
  <si>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</si>
  <si>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</si>
  <si>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</si>
  <si>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</si>
  <si>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</si>
  <si>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</si>
  <si>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</si>
  <si>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</si>
  <si>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</si>
  <si>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</si>
  <si>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</si>
  <si>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</si>
  <si>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</si>
  <si>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</si>
  <si>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</si>
  <si>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</si>
  <si>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</si>
  <si>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</si>
  <si>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</si>
  <si>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</si>
  <si>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</si>
  <si>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</si>
  <si>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</si>
  <si>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</si>
  <si>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</si>
  <si>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</si>
  <si>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</si>
  <si>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</si>
  <si>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</si>
  <si>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</si>
  <si>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</si>
  <si>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</si>
  <si>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</si>
  <si>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</si>
  <si>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</si>
  <si>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</si>
  <si>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</si>
  <si>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</si>
  <si>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</si>
  <si>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</si>
  <si>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</si>
  <si>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</si>
  <si>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</si>
  <si>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</si>
  <si>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</si>
  <si>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</si>
  <si>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</si>
  <si>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</si>
  <si>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</si>
  <si>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</si>
  <si>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</si>
  <si>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</si>
  <si>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</si>
  <si>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</si>
  <si>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</si>
  <si>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</si>
  <si>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</si>
  <si>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</si>
  <si>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</si>
  <si>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</si>
  <si>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</si>
  <si>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</si>
  <si>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</si>
  <si>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</si>
  <si>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</si>
  <si>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</si>
  <si>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</si>
  <si>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</si>
  <si>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</si>
  <si>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</si>
  <si>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</si>
  <si>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</si>
  <si>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</si>
  <si>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</si>
  <si>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</si>
  <si>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</si>
  <si>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</si>
  <si>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</si>
  <si>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</si>
  <si>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</si>
  <si>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</si>
  <si>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</si>
  <si>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</si>
  <si>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</si>
  <si>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</si>
  <si>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</si>
  <si>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</si>
  <si>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</si>
  <si>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</si>
  <si>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</si>
  <si>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</si>
  <si>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</si>
  <si>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</si>
  <si>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</si>
  <si>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</si>
  <si>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</si>
  <si>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</si>
  <si>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</si>
  <si>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</si>
  <si>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</si>
  <si>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</si>
  <si>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</si>
  <si>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</si>
  <si>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</si>
  <si>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</si>
  <si>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</si>
  <si>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</si>
  <si>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</si>
  <si>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</si>
  <si>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</si>
  <si>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</si>
  <si>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</si>
  <si>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</si>
  <si>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</si>
  <si>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</si>
  <si>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</si>
  <si>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</si>
  <si>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</si>
  <si>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</si>
  <si>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</si>
  <si>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</si>
  <si>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</si>
  <si>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</si>
  <si>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</si>
  <si>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</si>
  <si>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</si>
  <si>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</si>
  <si>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</si>
  <si>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</si>
  <si>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</si>
  <si>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</si>
  <si>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</si>
  <si>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</si>
  <si>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</si>
  <si>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</si>
  <si>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</si>
  <si>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</si>
  <si>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</si>
  <si>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</si>
  <si>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</si>
  <si>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</si>
  <si>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</si>
  <si>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</si>
  <si>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</si>
  <si>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</si>
  <si>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</si>
  <si>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</si>
  <si>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</si>
  <si>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</si>
  <si>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</si>
  <si>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</si>
  <si>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</si>
  <si>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</si>
  <si>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</si>
  <si>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</si>
  <si>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</si>
  <si>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</si>
  <si>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</si>
  <si>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</si>
  <si>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</si>
  <si>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</si>
  <si>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</si>
  <si>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</si>
  <si>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</si>
  <si>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</si>
  <si>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</si>
  <si>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</si>
  <si>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</si>
  <si>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</si>
  <si>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</si>
  <si>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</si>
  <si>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</si>
  <si>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</si>
  <si>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</si>
  <si>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</si>
  <si>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</si>
  <si>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</si>
  <si>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</si>
  <si>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</si>
  <si>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</si>
  <si>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</si>
  <si>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</si>
  <si>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</si>
  <si>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</si>
  <si>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</si>
  <si>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</si>
  <si>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</si>
  <si>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</si>
  <si>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</si>
  <si>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</si>
  <si>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</si>
  <si>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</si>
  <si>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</si>
  <si>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</si>
  <si>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</si>
  <si>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</si>
  <si>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</si>
  <si>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</si>
  <si>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</si>
  <si>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</si>
  <si>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fr1</t>
  </si>
  <si>
    <t>fr2</t>
  </si>
  <si>
    <t>Functional</t>
  </si>
  <si>
    <t>Behavioral</t>
  </si>
  <si>
    <t>Data</t>
  </si>
  <si>
    <t>Functional Requirement 1</t>
  </si>
  <si>
    <t>Functional Requirement 2</t>
  </si>
  <si>
    <t>QR1</t>
  </si>
  <si>
    <t>QR2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</si>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</sst>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69">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0" xfId="0" applyFill="1" applyBorder="1" applyAlignment="1">
      <alignment horizontal="left" vertical="top"/>
    </xf>
    <xf numFmtId="0" fontId="0" fillId="0" borderId="5" xfId="0" applyBorder="1"/>
    <xf numFmtId="0" fontId="3" fillId="3" borderId="13" xfId="0" applyFont="1" applyFill="1" applyBorder="1" applyAlignment="1">
      <alignment wrapText="1"/>
    </xf>
    <xf numFmtId="0" fontId="3" fillId="15" borderId="13" xfId="0" applyFont="1" applyFill="1" applyBorder="1" applyAlignment="1">
      <alignment wrapText="1"/>
    </xf>
    <xf numFmtId="0" fontId="3" fillId="3" borderId="13" xfId="0" applyFont="1" applyFill="1" applyBorder="1" applyAlignment="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5" borderId="5" xfId="0" applyFont="1" applyFill="1" applyBorder="1" applyAlignment="1">
      <alignment horizontal="left"/>
    </xf>
    <xf numFmtId="0" fontId="0" fillId="5" borderId="0" xfId="0" applyFont="1" applyFill="1" applyBorder="1" applyAlignment="1">
      <alignment horizontal="left"/>
    </xf>
    <xf numFmtId="0" fontId="0" fillId="0" borderId="1" xfId="0" applyFont="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9" borderId="4" xfId="0" applyFill="1" applyBorder="1" applyAlignment="1">
      <alignment horizontal="left"/>
    </xf>
    <xf numFmtId="0" fontId="0" fillId="9" borderId="3"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1" xfId="0" applyFont="1" applyFill="1" applyBorder="1" applyAlignment="1">
      <alignment horizontal="left"/>
    </xf>
    <xf numFmtId="0" fontId="3" fillId="15" borderId="1" xfId="0" applyFont="1" applyFill="1" applyBorder="1" applyAlignment="1">
      <alignment horizontal="center" wrapText="1"/>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6" t="s">
        <v>303</v>
      </c>
      <c r="B1" s="44"/>
      <c r="C1" s="45"/>
      <c r="D1" s="45"/>
      <c r="E1" s="45"/>
      <c r="F1" s="108"/>
      <c r="G1" s="108"/>
      <c r="H1" s="108"/>
      <c r="I1" s="108"/>
      <c r="J1" s="108"/>
    </row>
    <row r="2" spans="1:10" ht="23.25">
      <c r="A2" s="68" t="s">
        <v>92</v>
      </c>
      <c r="E2" s="45"/>
    </row>
    <row r="4" spans="1:10" ht="26.25">
      <c r="A4" s="1" t="s">
        <v>75</v>
      </c>
    </row>
    <row r="5" spans="1:10">
      <c r="A5" s="40" t="s">
        <v>78</v>
      </c>
    </row>
    <row r="6" spans="1:10">
      <c r="A6" s="40" t="s">
        <v>77</v>
      </c>
    </row>
    <row r="7" spans="1:10">
      <c r="A7" s="40" t="s">
        <v>79</v>
      </c>
    </row>
    <row r="8" spans="1:10">
      <c r="A8" s="40" t="s">
        <v>80</v>
      </c>
    </row>
    <row r="9" spans="1:10">
      <c r="A9" s="40" t="s">
        <v>81</v>
      </c>
    </row>
    <row r="10" spans="1:10">
      <c r="A10" s="40" t="s">
        <v>82</v>
      </c>
    </row>
    <row r="11" spans="1:10">
      <c r="A11" s="40" t="s">
        <v>83</v>
      </c>
    </row>
    <row r="12" spans="1:10">
      <c r="A12" s="40" t="s">
        <v>84</v>
      </c>
    </row>
    <row r="13" spans="1:10">
      <c r="A13" s="40" t="s">
        <v>85</v>
      </c>
    </row>
    <row r="14" spans="1:10">
      <c r="A14" s="40" t="s">
        <v>86</v>
      </c>
    </row>
    <row r="15" spans="1:10">
      <c r="A15" s="40" t="s">
        <v>142</v>
      </c>
    </row>
    <row r="16" spans="1:10">
      <c r="A16" s="40" t="s">
        <v>220</v>
      </c>
    </row>
    <row r="17" spans="1:1">
      <c r="A17" s="40" t="s">
        <v>221</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2"/>
  <sheetViews>
    <sheetView zoomScaleNormal="100" workbookViewId="0">
      <selection activeCell="A9" sqref="A9:XFD9"/>
    </sheetView>
  </sheetViews>
  <sheetFormatPr defaultRowHeight="15"/>
  <cols>
    <col min="1" max="1" width="19.1406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0" t="s">
        <v>76</v>
      </c>
      <c r="B1" s="4"/>
      <c r="C1" s="4"/>
    </row>
    <row r="3" spans="1:8" ht="23.25">
      <c r="A3" s="182" t="str">
        <f>index!A1</f>
        <v>Especificação de Requisitos do SIOP (Sistema Integrado de Operações) - CSSFAA</v>
      </c>
      <c r="B3" s="182"/>
      <c r="C3" s="182"/>
      <c r="D3" s="182"/>
      <c r="E3" s="182"/>
      <c r="F3" s="182"/>
      <c r="G3" s="182"/>
      <c r="H3" s="182"/>
    </row>
    <row r="4" spans="1:8" ht="23.25">
      <c r="A4" s="183" t="s">
        <v>471</v>
      </c>
      <c r="B4" s="183"/>
      <c r="C4" s="183"/>
      <c r="D4" s="183"/>
      <c r="E4" s="183"/>
      <c r="F4" s="183"/>
      <c r="G4" s="183"/>
      <c r="H4" s="183"/>
    </row>
    <row r="6" spans="1:8">
      <c r="A6" s="90" t="s">
        <v>22</v>
      </c>
    </row>
    <row r="7" spans="1:8">
      <c r="A7" s="92" t="s">
        <v>844</v>
      </c>
    </row>
    <row r="8" spans="1:8" ht="39" customHeight="1"/>
    <row r="9" spans="1:8">
      <c r="A9" s="219" t="s">
        <v>482</v>
      </c>
      <c r="B9" s="220"/>
      <c r="C9" s="220"/>
      <c r="D9" s="220"/>
      <c r="E9" s="220"/>
      <c r="F9" s="220"/>
      <c r="G9" s="220"/>
      <c r="H9" s="221"/>
    </row>
    <row r="10" spans="1:8" ht="31.5" customHeight="1">
      <c r="A10" s="160" t="s">
        <v>163</v>
      </c>
      <c r="B10" s="160" t="s">
        <v>1</v>
      </c>
      <c r="C10" s="160" t="s">
        <v>3</v>
      </c>
      <c r="D10" s="160" t="s">
        <v>164</v>
      </c>
      <c r="E10" s="160" t="s">
        <v>7</v>
      </c>
      <c r="F10" s="160" t="s">
        <v>169</v>
      </c>
      <c r="G10" s="160" t="s">
        <v>162</v>
      </c>
      <c r="H10" s="161" t="s">
        <v>737</v>
      </c>
    </row>
    <row r="11" spans="1:8" ht="33.75" customHeight="1">
      <c r="A11" s="15" t="s">
        <v>803</v>
      </c>
      <c r="B11" s="15" t="s">
        <v>808</v>
      </c>
      <c r="C11" s="15"/>
      <c r="D11" s="14" t="s">
        <v>805</v>
      </c>
      <c r="E11" s="14"/>
      <c r="F11" s="14" t="s">
        <v>224</v>
      </c>
      <c r="G11" s="2"/>
      <c r="H11" s="14"/>
    </row>
    <row r="12" spans="1:8" ht="33.75" customHeight="1">
      <c r="A12" s="15" t="s">
        <v>804</v>
      </c>
      <c r="B12" s="15" t="s">
        <v>809</v>
      </c>
      <c r="C12" s="15"/>
      <c r="D12" s="14" t="s">
        <v>806</v>
      </c>
      <c r="E12" s="14"/>
      <c r="F12" s="14" t="s">
        <v>223</v>
      </c>
      <c r="G12" s="2"/>
      <c r="H12" s="14"/>
    </row>
  </sheetData>
  <mergeCells count="3">
    <mergeCell ref="A9:H9"/>
    <mergeCell ref="A3:H3"/>
    <mergeCell ref="A4:H4"/>
  </mergeCells>
  <dataValidations disablePrompts="1" count="3">
    <dataValidation type="list" allowBlank="1" showInputMessage="1" showErrorMessage="1" sqref="F11:F12">
      <formula1>CriticalityGoal</formula1>
    </dataValidation>
    <dataValidation type="list" allowBlank="1" showInputMessage="1" showErrorMessage="1" sqref="D11:D12">
      <formula1>FunctionalRequirementType</formula1>
    </dataValidation>
    <dataValidation type="list" allowBlank="1" showInputMessage="1" showErrorMessage="1" sqref="H11:H12">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2"/>
  <sheetViews>
    <sheetView zoomScale="90" zoomScaleNormal="90" workbookViewId="0">
      <selection activeCell="D10" sqref="D10"/>
    </sheetView>
  </sheetViews>
  <sheetFormatPr defaultRowHeight="15"/>
  <cols>
    <col min="1" max="1" width="19.285156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0" t="s">
        <v>76</v>
      </c>
      <c r="B1" s="4"/>
      <c r="E1" s="4"/>
      <c r="F1" s="4"/>
      <c r="G1" s="4"/>
    </row>
    <row r="3" spans="1:11" ht="23.25">
      <c r="A3" s="182" t="str">
        <f>index!A1</f>
        <v>Especificação de Requisitos do SIOP (Sistema Integrado de Operações) - CSSFAA</v>
      </c>
      <c r="B3" s="182"/>
      <c r="C3" s="182"/>
      <c r="D3" s="182"/>
      <c r="E3" s="182"/>
      <c r="F3" s="182"/>
      <c r="G3" s="182"/>
      <c r="H3" s="182"/>
      <c r="I3" s="182"/>
      <c r="J3" s="182"/>
      <c r="K3" s="182"/>
    </row>
    <row r="4" spans="1:11" ht="23.25">
      <c r="A4" s="183" t="s">
        <v>473</v>
      </c>
      <c r="B4" s="183"/>
      <c r="C4" s="183"/>
      <c r="D4" s="183"/>
      <c r="E4" s="183"/>
      <c r="F4" s="183"/>
      <c r="G4" s="183"/>
      <c r="H4" s="183"/>
      <c r="I4" s="183"/>
      <c r="J4" s="183"/>
      <c r="K4" s="183"/>
    </row>
    <row r="6" spans="1:11">
      <c r="A6" s="90" t="s">
        <v>22</v>
      </c>
    </row>
    <row r="7" spans="1:11">
      <c r="A7" s="92" t="s">
        <v>845</v>
      </c>
    </row>
    <row r="8" spans="1:11" ht="30.75" customHeight="1"/>
    <row r="9" spans="1:11">
      <c r="A9" s="219" t="s">
        <v>482</v>
      </c>
      <c r="B9" s="220"/>
      <c r="C9" s="220"/>
      <c r="D9" s="220"/>
      <c r="E9" s="220"/>
      <c r="F9" s="220"/>
      <c r="G9" s="220"/>
      <c r="H9" s="220"/>
      <c r="I9" s="220"/>
      <c r="J9" s="220"/>
      <c r="K9" s="221"/>
    </row>
    <row r="10" spans="1:11" ht="32.25" customHeight="1">
      <c r="A10" s="160" t="s">
        <v>163</v>
      </c>
      <c r="B10" s="160" t="s">
        <v>1</v>
      </c>
      <c r="C10" s="160" t="s">
        <v>3</v>
      </c>
      <c r="D10" s="160" t="s">
        <v>164</v>
      </c>
      <c r="E10" s="160" t="s">
        <v>812</v>
      </c>
      <c r="F10" s="162" t="s">
        <v>140</v>
      </c>
      <c r="G10" s="162" t="s">
        <v>141</v>
      </c>
      <c r="H10" s="160" t="s">
        <v>7</v>
      </c>
      <c r="I10" s="160" t="s">
        <v>169</v>
      </c>
      <c r="J10" s="160" t="s">
        <v>162</v>
      </c>
      <c r="K10" s="161" t="s">
        <v>737</v>
      </c>
    </row>
    <row r="11" spans="1:11">
      <c r="A11" s="15" t="s">
        <v>810</v>
      </c>
      <c r="B11" s="15" t="s">
        <v>523</v>
      </c>
      <c r="C11" s="15"/>
      <c r="D11" s="13" t="s">
        <v>823</v>
      </c>
      <c r="E11" s="13" t="s">
        <v>825</v>
      </c>
      <c r="F11" s="14" t="s">
        <v>833</v>
      </c>
      <c r="G11" s="14">
        <v>2</v>
      </c>
      <c r="H11" s="14"/>
      <c r="I11" s="14" t="s">
        <v>224</v>
      </c>
      <c r="J11" s="14"/>
      <c r="K11" s="14"/>
    </row>
    <row r="12" spans="1:11">
      <c r="A12" s="15" t="s">
        <v>811</v>
      </c>
      <c r="B12" s="15" t="s">
        <v>751</v>
      </c>
      <c r="C12" s="15"/>
      <c r="D12" s="13" t="s">
        <v>820</v>
      </c>
      <c r="E12" s="13"/>
      <c r="F12" s="14" t="s">
        <v>834</v>
      </c>
      <c r="G12" s="14">
        <v>24</v>
      </c>
      <c r="H12" s="14"/>
      <c r="I12" s="14" t="s">
        <v>225</v>
      </c>
      <c r="J12" s="14"/>
      <c r="K12" s="14"/>
    </row>
  </sheetData>
  <mergeCells count="3">
    <mergeCell ref="A9:K9"/>
    <mergeCell ref="A3:K3"/>
    <mergeCell ref="A4:K4"/>
  </mergeCells>
  <dataValidations count="5">
    <dataValidation type="list" allowBlank="1" showInputMessage="1" showErrorMessage="1" sqref="I11:J12">
      <formula1>CriticalityGoal</formula1>
    </dataValidation>
    <dataValidation type="list" allowBlank="1" showInputMessage="1" showErrorMessage="1" sqref="D11:D12">
      <formula1>QualityRequirementType</formula1>
    </dataValidation>
    <dataValidation type="list" allowBlank="1" showInputMessage="1" showErrorMessage="1" sqref="E11:E12">
      <formula1>QualityRequirementSubType</formula1>
    </dataValidation>
    <dataValidation type="list" allowBlank="1" showInputMessage="1" showErrorMessage="1" sqref="F11:F12">
      <formula1>MetricType</formula1>
    </dataValidation>
    <dataValidation type="list" allowBlank="1" showInputMessage="1" showErrorMessage="1" sqref="K11:K12">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1"/>
  <sheetViews>
    <sheetView zoomScaleNormal="100" workbookViewId="0">
      <selection activeCell="A9" sqref="A9:H9"/>
    </sheetView>
  </sheetViews>
  <sheetFormatPr defaultRowHeight="15"/>
  <cols>
    <col min="1" max="1" width="10"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0" t="s">
        <v>76</v>
      </c>
      <c r="B1" s="4"/>
    </row>
    <row r="3" spans="1:8" ht="23.25">
      <c r="A3" s="133" t="str">
        <f>index!A1</f>
        <v>Especificação de Requisitos do SIOP (Sistema Integrado de Operações) - CSSFAA</v>
      </c>
      <c r="B3" s="153"/>
      <c r="C3" s="153"/>
      <c r="D3" s="153"/>
      <c r="E3" s="153"/>
      <c r="F3" s="153"/>
      <c r="G3" s="153"/>
      <c r="H3" s="153"/>
    </row>
    <row r="4" spans="1:8" ht="23.25">
      <c r="A4" s="183" t="s">
        <v>474</v>
      </c>
      <c r="B4" s="183"/>
      <c r="C4" s="183"/>
      <c r="D4" s="183"/>
      <c r="E4" s="183"/>
      <c r="F4" s="183"/>
      <c r="G4" s="183"/>
      <c r="H4" s="183"/>
    </row>
    <row r="6" spans="1:8">
      <c r="A6" s="90" t="s">
        <v>22</v>
      </c>
    </row>
    <row r="7" spans="1:8">
      <c r="A7" s="92" t="s">
        <v>846</v>
      </c>
    </row>
    <row r="8" spans="1:8" ht="30.75" customHeight="1"/>
    <row r="9" spans="1:8">
      <c r="A9" s="219" t="s">
        <v>482</v>
      </c>
      <c r="B9" s="220"/>
      <c r="C9" s="220"/>
      <c r="D9" s="220"/>
      <c r="E9" s="220"/>
      <c r="F9" s="220"/>
      <c r="G9" s="220"/>
      <c r="H9" s="221"/>
    </row>
    <row r="10" spans="1:8" ht="30.75" customHeight="1">
      <c r="A10" s="160" t="s">
        <v>163</v>
      </c>
      <c r="B10" s="160" t="s">
        <v>1</v>
      </c>
      <c r="C10" s="160" t="s">
        <v>3</v>
      </c>
      <c r="D10" s="160" t="s">
        <v>164</v>
      </c>
      <c r="E10" s="160" t="s">
        <v>7</v>
      </c>
      <c r="F10" s="160" t="s">
        <v>169</v>
      </c>
      <c r="G10" s="160" t="s">
        <v>162</v>
      </c>
      <c r="H10" s="161" t="s">
        <v>737</v>
      </c>
    </row>
    <row r="11" spans="1:8">
      <c r="A11" s="15" t="s">
        <v>752</v>
      </c>
      <c r="B11" s="15" t="s">
        <v>754</v>
      </c>
      <c r="C11" s="15" t="s">
        <v>753</v>
      </c>
      <c r="D11" s="10" t="s">
        <v>816</v>
      </c>
      <c r="E11" s="14"/>
      <c r="F11" s="14" t="s">
        <v>224</v>
      </c>
      <c r="G11" s="2"/>
      <c r="H11" s="14"/>
    </row>
  </sheetData>
  <mergeCells count="2">
    <mergeCell ref="A4:H4"/>
    <mergeCell ref="A9:H9"/>
  </mergeCells>
  <dataValidations disablePrompts="1" count="3">
    <dataValidation type="list" allowBlank="1" showInputMessage="1" showErrorMessage="1" sqref="F11">
      <formula1>CriticalityGoal</formula1>
    </dataValidation>
    <dataValidation type="list" allowBlank="1" showInputMessage="1" showErrorMessage="1" sqref="D11">
      <formula1>constrainttypes</formula1>
    </dataValidation>
    <dataValidation type="list" allowBlank="1" showInputMessage="1" showErrorMessage="1" sqref="H11">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4"/>
  <sheetViews>
    <sheetView tabSelected="1" workbookViewId="0">
      <selection activeCell="C11" sqref="C11:D11"/>
    </sheetView>
  </sheetViews>
  <sheetFormatPr defaultRowHeight="15"/>
  <cols>
    <col min="1" max="1" width="17.5703125" customWidth="1"/>
    <col min="2" max="2" width="20.28515625" customWidth="1"/>
    <col min="3" max="3" width="9.42578125" customWidth="1"/>
    <col min="4" max="4" width="14.5703125" customWidth="1"/>
    <col min="5" max="5" width="12.28515625" customWidth="1"/>
    <col min="6" max="6" width="85" customWidth="1"/>
  </cols>
  <sheetData>
    <row r="1" spans="1:6">
      <c r="A1" s="40" t="s">
        <v>76</v>
      </c>
      <c r="B1" s="40"/>
    </row>
    <row r="2" spans="1:6" ht="7.5" customHeight="1">
      <c r="A2" s="40"/>
      <c r="B2" s="40"/>
    </row>
    <row r="3" spans="1:6" ht="23.25" customHeight="1">
      <c r="A3" s="133" t="str">
        <f>index!A1</f>
        <v>Especificação de Requisitos do SIOP (Sistema Integrado de Operações) - CSSFAA</v>
      </c>
      <c r="B3" s="133"/>
      <c r="C3" s="44"/>
      <c r="D3" s="44"/>
      <c r="E3" s="45"/>
      <c r="F3" s="108"/>
    </row>
    <row r="4" spans="1:6" ht="23.25">
      <c r="A4" s="183" t="s">
        <v>748</v>
      </c>
      <c r="B4" s="183"/>
      <c r="C4" s="183"/>
      <c r="D4" s="183"/>
      <c r="E4" s="183"/>
      <c r="F4" s="183"/>
    </row>
    <row r="6" spans="1:6">
      <c r="A6" s="90" t="s">
        <v>22</v>
      </c>
    </row>
    <row r="7" spans="1:6">
      <c r="A7" s="92" t="s">
        <v>847</v>
      </c>
    </row>
    <row r="8" spans="1:6" ht="18" customHeight="1">
      <c r="A8" s="40"/>
      <c r="B8" s="40"/>
    </row>
    <row r="9" spans="1:6">
      <c r="A9" s="219" t="s">
        <v>482</v>
      </c>
      <c r="B9" s="220"/>
      <c r="C9" s="220"/>
      <c r="D9" s="220"/>
      <c r="E9" s="220"/>
      <c r="F9" s="221"/>
    </row>
    <row r="10" spans="1:6" ht="31.5" customHeight="1">
      <c r="A10" s="216" t="s">
        <v>747</v>
      </c>
      <c r="B10" s="217"/>
      <c r="C10" s="217"/>
      <c r="D10" s="218"/>
      <c r="E10" s="212" t="s">
        <v>573</v>
      </c>
      <c r="F10" s="212" t="s">
        <v>3</v>
      </c>
    </row>
    <row r="11" spans="1:6" ht="15.75">
      <c r="A11" s="215" t="s">
        <v>387</v>
      </c>
      <c r="B11" s="215"/>
      <c r="C11" s="215" t="s">
        <v>388</v>
      </c>
      <c r="D11" s="215"/>
      <c r="E11" s="213"/>
      <c r="F11" s="213"/>
    </row>
    <row r="12" spans="1:6" ht="15.75">
      <c r="A12" s="77" t="s">
        <v>0</v>
      </c>
      <c r="B12" s="77" t="s">
        <v>1</v>
      </c>
      <c r="C12" s="77" t="s">
        <v>0</v>
      </c>
      <c r="D12" s="145" t="s">
        <v>1</v>
      </c>
      <c r="E12" s="214"/>
      <c r="F12" s="214"/>
    </row>
    <row r="13" spans="1:6" s="48" customFormat="1" ht="38.25" customHeight="1">
      <c r="A13" s="120" t="str">
        <f>reqs.functional!A11</f>
        <v>fr1</v>
      </c>
      <c r="B13" s="120" t="str">
        <f>reqs.functional!B11</f>
        <v>Functional Requirement 1</v>
      </c>
      <c r="C13" s="120" t="str">
        <f>reqs.quality!A11</f>
        <v>QR1</v>
      </c>
      <c r="D13" s="120" t="str">
        <f>reqs.quality!B11</f>
        <v>YYY</v>
      </c>
      <c r="E13" s="121" t="s">
        <v>796</v>
      </c>
      <c r="F13" s="120" t="s">
        <v>572</v>
      </c>
    </row>
    <row r="14" spans="1:6" s="48" customFormat="1" ht="38.25" customHeight="1">
      <c r="A14" s="120" t="str">
        <f>reqs.quality!A11</f>
        <v>QR1</v>
      </c>
      <c r="B14" s="120" t="str">
        <f>reqs.quality!B11</f>
        <v>YYY</v>
      </c>
      <c r="C14" s="120" t="str">
        <f>reqs.quality!A12</f>
        <v>QR2</v>
      </c>
      <c r="D14" s="120" t="str">
        <f>reqs.quality!B12</f>
        <v>ZZZ</v>
      </c>
      <c r="E14" s="121" t="s">
        <v>798</v>
      </c>
      <c r="F14" s="120" t="s">
        <v>572</v>
      </c>
    </row>
  </sheetData>
  <mergeCells count="7">
    <mergeCell ref="A4:F4"/>
    <mergeCell ref="A10:D10"/>
    <mergeCell ref="E10:E12"/>
    <mergeCell ref="F10:F12"/>
    <mergeCell ref="A11:B11"/>
    <mergeCell ref="C11:D11"/>
    <mergeCell ref="A9:F9"/>
  </mergeCells>
  <dataValidations count="1">
    <dataValidation type="list" allowBlank="1" showInputMessage="1" showErrorMessage="1" sqref="E13:E14">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0" t="s">
        <v>76</v>
      </c>
    </row>
    <row r="2" spans="1:12" ht="13.5" customHeight="1">
      <c r="A2" s="4"/>
    </row>
    <row r="3" spans="1:12" ht="23.25">
      <c r="A3" s="182" t="str">
        <f>index!A1</f>
        <v>Especificação de Requisitos do SIOP (Sistema Integrado de Operações) - CSSFAA</v>
      </c>
      <c r="B3" s="182"/>
      <c r="C3" s="182"/>
      <c r="D3" s="182"/>
      <c r="E3" s="182"/>
      <c r="F3" s="182"/>
      <c r="G3" s="182"/>
      <c r="H3" s="182"/>
      <c r="I3" s="182"/>
      <c r="J3" s="182"/>
      <c r="K3" s="182"/>
      <c r="L3" s="182"/>
    </row>
    <row r="4" spans="1:12" ht="23.25">
      <c r="A4" s="183" t="s">
        <v>467</v>
      </c>
      <c r="B4" s="183"/>
      <c r="C4" s="183"/>
      <c r="D4" s="183"/>
      <c r="E4" s="183"/>
      <c r="F4" s="183"/>
      <c r="G4" s="183"/>
      <c r="H4" s="183"/>
      <c r="I4" s="183"/>
      <c r="J4" s="183"/>
      <c r="K4" s="183"/>
      <c r="L4" s="183"/>
    </row>
    <row r="5" spans="1:12" ht="18.75" customHeight="1">
      <c r="A5" s="4"/>
    </row>
    <row r="6" spans="1:12" ht="13.5" customHeight="1">
      <c r="A6" s="202" t="s">
        <v>475</v>
      </c>
      <c r="B6" s="203"/>
    </row>
    <row r="7" spans="1:12" ht="13.5" customHeight="1">
      <c r="A7" s="232" t="s">
        <v>73</v>
      </c>
      <c r="B7" s="233"/>
      <c r="C7" s="209"/>
      <c r="D7" s="209"/>
      <c r="E7" s="63"/>
    </row>
    <row r="8" spans="1:12" ht="13.5" customHeight="1">
      <c r="A8" s="234" t="s">
        <v>194</v>
      </c>
      <c r="B8" s="235"/>
      <c r="C8" s="209"/>
      <c r="D8" s="209"/>
      <c r="E8" s="63"/>
    </row>
    <row r="9" spans="1:12" ht="18.75" customHeight="1">
      <c r="A9" s="82"/>
      <c r="C9" s="74"/>
      <c r="D9" s="74"/>
      <c r="E9" s="74"/>
    </row>
    <row r="10" spans="1:12" ht="21" customHeight="1">
      <c r="A10" s="87" t="s">
        <v>68</v>
      </c>
      <c r="B10" s="88"/>
      <c r="C10" s="88"/>
      <c r="D10" s="88"/>
      <c r="E10" s="88"/>
      <c r="F10" s="88"/>
      <c r="G10" s="88"/>
      <c r="H10" s="88"/>
      <c r="I10" s="244"/>
      <c r="J10" s="244"/>
      <c r="K10" s="244"/>
      <c r="L10" s="244"/>
    </row>
    <row r="11" spans="1:12" ht="25.5" customHeight="1">
      <c r="A11" s="83" t="s">
        <v>163</v>
      </c>
      <c r="B11" s="83" t="s">
        <v>1</v>
      </c>
      <c r="C11" s="36" t="s">
        <v>3</v>
      </c>
      <c r="D11" s="36" t="s">
        <v>8</v>
      </c>
      <c r="E11" s="89" t="s">
        <v>179</v>
      </c>
      <c r="F11" s="243"/>
      <c r="G11" s="243"/>
      <c r="H11" s="243"/>
      <c r="I11" s="243"/>
      <c r="J11" s="243"/>
      <c r="K11" s="243"/>
      <c r="L11" s="243"/>
    </row>
    <row r="12" spans="1:12" ht="18.75" customHeight="1">
      <c r="D12" s="223" t="s">
        <v>181</v>
      </c>
      <c r="E12" s="224"/>
      <c r="F12" s="224"/>
      <c r="G12" s="224"/>
      <c r="H12" s="224"/>
      <c r="I12" s="224"/>
      <c r="J12" s="224"/>
      <c r="K12" s="224"/>
      <c r="L12" s="225"/>
    </row>
    <row r="13" spans="1:12" ht="18.75" customHeight="1">
      <c r="D13" s="9" t="s">
        <v>163</v>
      </c>
      <c r="E13" s="9" t="s">
        <v>1</v>
      </c>
      <c r="F13" s="7" t="s">
        <v>3</v>
      </c>
      <c r="G13" s="7" t="s">
        <v>8</v>
      </c>
      <c r="H13" s="7" t="s">
        <v>160</v>
      </c>
      <c r="I13" s="9" t="s">
        <v>159</v>
      </c>
      <c r="J13" s="9" t="s">
        <v>9</v>
      </c>
      <c r="K13" s="9" t="s">
        <v>173</v>
      </c>
      <c r="L13" s="9" t="s">
        <v>174</v>
      </c>
    </row>
    <row r="14" spans="1:12" ht="18.75" customHeight="1">
      <c r="D14" s="223" t="s">
        <v>183</v>
      </c>
      <c r="E14" s="224"/>
      <c r="F14" s="224"/>
      <c r="G14" s="224"/>
      <c r="H14" s="224"/>
      <c r="I14" s="224"/>
      <c r="J14" s="224"/>
      <c r="K14" s="224"/>
      <c r="L14" s="225"/>
    </row>
    <row r="15" spans="1:12" ht="18.75" customHeight="1">
      <c r="D15" s="9" t="s">
        <v>185</v>
      </c>
      <c r="E15" s="9" t="s">
        <v>184</v>
      </c>
      <c r="F15" s="9" t="s">
        <v>159</v>
      </c>
      <c r="G15" s="229"/>
      <c r="H15" s="230"/>
      <c r="I15" s="230"/>
      <c r="J15" s="230"/>
      <c r="K15" s="230"/>
      <c r="L15" s="231"/>
    </row>
    <row r="16" spans="1:12" ht="18.75" customHeight="1">
      <c r="D16" s="223" t="s">
        <v>186</v>
      </c>
      <c r="E16" s="224"/>
      <c r="F16" s="224"/>
      <c r="G16" s="224"/>
      <c r="H16" s="224"/>
      <c r="I16" s="224"/>
      <c r="J16" s="224"/>
      <c r="K16" s="224"/>
      <c r="L16" s="225"/>
    </row>
    <row r="17" spans="1:13" ht="18.75" customHeight="1">
      <c r="D17" s="9" t="s">
        <v>163</v>
      </c>
      <c r="E17" s="246" t="s">
        <v>188</v>
      </c>
      <c r="F17" s="247"/>
      <c r="G17" s="247"/>
      <c r="H17" s="247"/>
      <c r="I17" s="247"/>
      <c r="J17" s="247"/>
      <c r="K17" s="247"/>
      <c r="L17" s="248"/>
    </row>
    <row r="18" spans="1:13" ht="18.75" customHeight="1">
      <c r="A18" s="94" t="s">
        <v>15</v>
      </c>
      <c r="B18" s="95" t="s">
        <v>114</v>
      </c>
      <c r="C18" s="96" t="s">
        <v>116</v>
      </c>
      <c r="D18" s="94" t="s">
        <v>177</v>
      </c>
      <c r="E18" s="97" t="s">
        <v>180</v>
      </c>
      <c r="F18" s="226"/>
      <c r="G18" s="227"/>
      <c r="H18" s="227"/>
      <c r="I18" s="227"/>
      <c r="J18" s="227"/>
      <c r="K18" s="227"/>
      <c r="L18" s="228"/>
    </row>
    <row r="19" spans="1:13" ht="18.75" customHeight="1">
      <c r="A19" s="238"/>
      <c r="B19" s="238"/>
      <c r="C19" s="222" t="s">
        <v>182</v>
      </c>
      <c r="D19" s="2" t="s">
        <v>118</v>
      </c>
      <c r="E19" s="2" t="s">
        <v>118</v>
      </c>
      <c r="F19" s="2" t="s">
        <v>120</v>
      </c>
      <c r="G19" s="2" t="s">
        <v>12</v>
      </c>
      <c r="H19" s="24">
        <v>250</v>
      </c>
      <c r="I19" s="24">
        <v>1</v>
      </c>
      <c r="J19" s="24"/>
      <c r="K19" s="24" t="s">
        <v>219</v>
      </c>
      <c r="L19" s="24" t="s">
        <v>219</v>
      </c>
      <c r="M19" t="s">
        <v>168</v>
      </c>
    </row>
    <row r="20" spans="1:13" ht="18.75" customHeight="1">
      <c r="A20" s="245"/>
      <c r="B20" s="245"/>
      <c r="C20" s="222"/>
      <c r="D20" s="2" t="s">
        <v>119</v>
      </c>
      <c r="E20" s="2" t="s">
        <v>119</v>
      </c>
      <c r="F20" s="2" t="s">
        <v>120</v>
      </c>
      <c r="G20" s="2" t="s">
        <v>63</v>
      </c>
      <c r="H20" s="24"/>
      <c r="I20" s="24">
        <v>1</v>
      </c>
      <c r="J20" s="24"/>
      <c r="K20" s="24" t="s">
        <v>219</v>
      </c>
      <c r="L20" s="24" t="s">
        <v>219</v>
      </c>
    </row>
    <row r="21" spans="1:13" ht="18.75" customHeight="1">
      <c r="A21" s="245"/>
      <c r="B21" s="245"/>
      <c r="C21" s="222"/>
      <c r="D21" s="2" t="s">
        <v>161</v>
      </c>
      <c r="E21" s="2" t="s">
        <v>161</v>
      </c>
      <c r="F21" s="2"/>
      <c r="G21" s="2" t="s">
        <v>19</v>
      </c>
      <c r="H21" s="24"/>
      <c r="I21" s="24" t="s">
        <v>147</v>
      </c>
      <c r="J21" s="24"/>
      <c r="K21" s="24" t="s">
        <v>218</v>
      </c>
      <c r="L21" s="24" t="s">
        <v>218</v>
      </c>
    </row>
    <row r="22" spans="1:13" ht="18.75" customHeight="1">
      <c r="A22" s="245"/>
      <c r="B22" s="245"/>
      <c r="C22" s="222"/>
      <c r="D22" s="2" t="s">
        <v>193</v>
      </c>
      <c r="E22" s="2" t="s">
        <v>193</v>
      </c>
      <c r="F22" s="2"/>
      <c r="G22" s="2" t="s">
        <v>55</v>
      </c>
      <c r="H22" s="24">
        <v>10.199999999999999</v>
      </c>
      <c r="I22" s="24" t="s">
        <v>147</v>
      </c>
      <c r="J22" s="24"/>
      <c r="K22" s="24" t="s">
        <v>219</v>
      </c>
      <c r="L22" s="24" t="s">
        <v>219</v>
      </c>
    </row>
    <row r="23" spans="1:13" ht="18.75" customHeight="1">
      <c r="A23" s="245"/>
      <c r="B23" s="245"/>
      <c r="C23" s="222" t="s">
        <v>183</v>
      </c>
      <c r="D23" s="2" t="s">
        <v>187</v>
      </c>
      <c r="E23" s="2" t="s">
        <v>119</v>
      </c>
      <c r="F23" s="24">
        <v>1</v>
      </c>
      <c r="G23" s="222"/>
      <c r="H23" s="222"/>
      <c r="I23" s="222"/>
      <c r="J23" s="222"/>
      <c r="K23" s="222"/>
      <c r="L23" s="222"/>
      <c r="M23" t="s">
        <v>168</v>
      </c>
    </row>
    <row r="24" spans="1:13" ht="18.75" customHeight="1">
      <c r="A24" s="245"/>
      <c r="B24" s="245"/>
      <c r="C24" s="222"/>
      <c r="D24" s="2" t="s">
        <v>191</v>
      </c>
      <c r="E24" s="2" t="s">
        <v>119</v>
      </c>
      <c r="F24" s="24">
        <v>1</v>
      </c>
      <c r="G24" s="222"/>
      <c r="H24" s="222"/>
      <c r="I24" s="222"/>
      <c r="J24" s="222"/>
      <c r="K24" s="222"/>
      <c r="L24" s="222"/>
    </row>
    <row r="25" spans="1:13" ht="18.75" customHeight="1">
      <c r="A25" s="245"/>
      <c r="B25" s="245"/>
      <c r="C25" s="222"/>
      <c r="D25" s="2" t="s">
        <v>192</v>
      </c>
      <c r="E25" s="2" t="s">
        <v>161</v>
      </c>
      <c r="F25" s="24">
        <v>1</v>
      </c>
      <c r="G25" s="222"/>
      <c r="H25" s="222"/>
      <c r="I25" s="222"/>
      <c r="J25" s="222"/>
      <c r="K25" s="222"/>
      <c r="L25" s="222"/>
    </row>
    <row r="26" spans="1:13" ht="18.75" customHeight="1">
      <c r="A26" s="245"/>
      <c r="B26" s="245"/>
      <c r="C26" s="238" t="s">
        <v>186</v>
      </c>
      <c r="D26" s="2" t="s">
        <v>195</v>
      </c>
      <c r="E26" s="240" t="s">
        <v>196</v>
      </c>
      <c r="F26" s="241"/>
      <c r="G26" s="241"/>
      <c r="H26" s="241"/>
      <c r="I26" s="241"/>
      <c r="J26" s="241"/>
      <c r="K26" s="241"/>
      <c r="L26" s="242"/>
      <c r="M26" t="s">
        <v>168</v>
      </c>
    </row>
    <row r="27" spans="1:13" ht="22.5" customHeight="1">
      <c r="A27" s="239"/>
      <c r="B27" s="239"/>
      <c r="C27" s="239"/>
      <c r="D27" s="2" t="s">
        <v>189</v>
      </c>
      <c r="E27" s="240" t="s">
        <v>190</v>
      </c>
      <c r="F27" s="241"/>
      <c r="G27" s="241"/>
      <c r="H27" s="241"/>
      <c r="I27" s="241"/>
      <c r="J27" s="241"/>
      <c r="K27" s="241"/>
      <c r="L27" s="242"/>
    </row>
    <row r="28" spans="1:13" ht="22.5" customHeight="1">
      <c r="A28" s="236"/>
      <c r="B28" s="237"/>
      <c r="C28" s="237"/>
      <c r="D28" s="237"/>
      <c r="E28" s="237"/>
      <c r="F28" s="237"/>
      <c r="G28" s="237"/>
      <c r="H28" s="237"/>
      <c r="I28" s="237"/>
      <c r="J28" s="237"/>
      <c r="K28" s="237"/>
      <c r="L28" s="237"/>
    </row>
    <row r="29" spans="1:13" ht="18.75" customHeight="1">
      <c r="A29" s="94" t="s">
        <v>16</v>
      </c>
      <c r="B29" s="95" t="s">
        <v>115</v>
      </c>
      <c r="C29" s="96" t="s">
        <v>117</v>
      </c>
      <c r="D29" s="94" t="s">
        <v>177</v>
      </c>
      <c r="E29" s="97" t="s">
        <v>180</v>
      </c>
      <c r="F29" s="226"/>
      <c r="G29" s="227"/>
      <c r="H29" s="227"/>
      <c r="I29" s="227"/>
      <c r="J29" s="227"/>
      <c r="K29" s="227"/>
      <c r="L29" s="228"/>
    </row>
    <row r="30" spans="1:13" ht="18.75" customHeight="1">
      <c r="C30" s="222" t="s">
        <v>182</v>
      </c>
      <c r="D30" s="2" t="s">
        <v>118</v>
      </c>
      <c r="E30" s="2" t="s">
        <v>118</v>
      </c>
      <c r="F30" s="2" t="s">
        <v>120</v>
      </c>
      <c r="G30" s="2" t="s">
        <v>12</v>
      </c>
      <c r="H30" s="24"/>
      <c r="I30" s="24">
        <v>1</v>
      </c>
      <c r="J30" s="24"/>
      <c r="K30" s="24" t="s">
        <v>219</v>
      </c>
      <c r="L30" s="24" t="s">
        <v>219</v>
      </c>
    </row>
    <row r="31" spans="1:13" ht="18.75" customHeight="1">
      <c r="C31" s="222"/>
      <c r="D31" s="2" t="s">
        <v>119</v>
      </c>
      <c r="E31" s="2" t="s">
        <v>119</v>
      </c>
      <c r="F31" s="2" t="s">
        <v>120</v>
      </c>
      <c r="G31" s="2" t="s">
        <v>63</v>
      </c>
      <c r="H31" s="24"/>
      <c r="I31" s="24">
        <v>1</v>
      </c>
      <c r="J31" s="24"/>
      <c r="K31" s="24" t="s">
        <v>219</v>
      </c>
      <c r="L31" s="24" t="s">
        <v>219</v>
      </c>
    </row>
    <row r="32" spans="1:13" ht="18.75" customHeight="1">
      <c r="C32" s="222"/>
      <c r="D32" s="2" t="s">
        <v>161</v>
      </c>
      <c r="E32" s="2" t="s">
        <v>161</v>
      </c>
      <c r="F32" s="2"/>
      <c r="G32" s="2" t="s">
        <v>19</v>
      </c>
      <c r="H32" s="24"/>
      <c r="I32" s="24" t="s">
        <v>147</v>
      </c>
      <c r="J32" s="24"/>
      <c r="K32" s="24" t="s">
        <v>219</v>
      </c>
      <c r="L32" s="24" t="s">
        <v>219</v>
      </c>
    </row>
    <row r="33" spans="1:12" ht="18.75" customHeight="1">
      <c r="C33" s="222"/>
      <c r="D33" s="2" t="s">
        <v>193</v>
      </c>
      <c r="E33" s="2" t="s">
        <v>193</v>
      </c>
      <c r="F33" s="2"/>
      <c r="G33" s="2" t="s">
        <v>55</v>
      </c>
      <c r="H33" s="24"/>
      <c r="I33" s="24" t="s">
        <v>147</v>
      </c>
      <c r="J33" s="24"/>
      <c r="K33" s="24" t="s">
        <v>219</v>
      </c>
      <c r="L33" s="24" t="s">
        <v>219</v>
      </c>
    </row>
    <row r="35" spans="1:12" ht="18.75" customHeight="1">
      <c r="A35" s="94" t="s">
        <v>197</v>
      </c>
      <c r="B35" s="95" t="s">
        <v>198</v>
      </c>
      <c r="C35" s="96" t="s">
        <v>199</v>
      </c>
      <c r="D35" s="94" t="s">
        <v>178</v>
      </c>
      <c r="E35" s="97" t="s">
        <v>180</v>
      </c>
      <c r="F35" s="226"/>
      <c r="G35" s="227"/>
      <c r="H35" s="227"/>
      <c r="I35" s="227"/>
      <c r="J35" s="227"/>
      <c r="K35" s="227"/>
      <c r="L35" s="228"/>
    </row>
    <row r="36" spans="1:12" ht="18.75" customHeight="1">
      <c r="C36" s="222" t="s">
        <v>182</v>
      </c>
      <c r="D36" s="2" t="s">
        <v>118</v>
      </c>
      <c r="E36" s="2" t="s">
        <v>118</v>
      </c>
      <c r="F36" s="2" t="s">
        <v>120</v>
      </c>
      <c r="G36" s="2" t="s">
        <v>12</v>
      </c>
      <c r="H36" s="24"/>
      <c r="I36" s="24">
        <v>1</v>
      </c>
      <c r="J36" s="24"/>
      <c r="K36" s="24" t="s">
        <v>219</v>
      </c>
      <c r="L36" s="24" t="s">
        <v>219</v>
      </c>
    </row>
    <row r="37" spans="1:12" ht="18.75" customHeight="1">
      <c r="C37" s="222"/>
      <c r="D37" s="2" t="s">
        <v>119</v>
      </c>
      <c r="E37" s="2" t="s">
        <v>119</v>
      </c>
      <c r="F37" s="2" t="s">
        <v>120</v>
      </c>
      <c r="G37" s="2" t="s">
        <v>63</v>
      </c>
      <c r="H37" s="24"/>
      <c r="I37" s="24">
        <v>1</v>
      </c>
      <c r="J37" s="24"/>
      <c r="K37" s="24" t="s">
        <v>219</v>
      </c>
      <c r="L37" s="24" t="s">
        <v>219</v>
      </c>
    </row>
    <row r="38" spans="1:12" ht="18.75" customHeight="1">
      <c r="C38" s="222"/>
      <c r="D38" s="2" t="s">
        <v>161</v>
      </c>
      <c r="E38" s="2" t="s">
        <v>161</v>
      </c>
      <c r="F38" s="2"/>
      <c r="G38" s="2" t="s">
        <v>19</v>
      </c>
      <c r="H38" s="24"/>
      <c r="I38" s="24" t="s">
        <v>147</v>
      </c>
      <c r="J38" s="24"/>
      <c r="K38" s="24" t="s">
        <v>219</v>
      </c>
      <c r="L38" s="24" t="s">
        <v>219</v>
      </c>
    </row>
    <row r="39" spans="1:12" ht="18.75" customHeight="1">
      <c r="C39" s="222"/>
      <c r="D39" s="2" t="s">
        <v>193</v>
      </c>
      <c r="E39" s="2" t="s">
        <v>193</v>
      </c>
      <c r="F39" s="2"/>
      <c r="G39" s="2" t="s">
        <v>55</v>
      </c>
      <c r="H39" s="24"/>
      <c r="I39" s="24" t="s">
        <v>147</v>
      </c>
      <c r="J39" s="24"/>
      <c r="K39" s="24" t="s">
        <v>219</v>
      </c>
      <c r="L39" s="24" t="s">
        <v>219</v>
      </c>
    </row>
    <row r="40" spans="1:12" ht="18.75" customHeight="1">
      <c r="C40" s="222" t="s">
        <v>183</v>
      </c>
      <c r="D40" s="2" t="s">
        <v>187</v>
      </c>
      <c r="E40" s="2" t="s">
        <v>119</v>
      </c>
      <c r="F40" s="24">
        <v>1</v>
      </c>
      <c r="G40" s="222"/>
      <c r="H40" s="222"/>
      <c r="I40" s="222"/>
      <c r="J40" s="222"/>
      <c r="K40" s="222"/>
      <c r="L40" s="222"/>
    </row>
    <row r="41" spans="1:12" ht="18.75" customHeight="1">
      <c r="C41" s="222"/>
      <c r="D41" s="2" t="s">
        <v>191</v>
      </c>
      <c r="E41" s="2" t="s">
        <v>119</v>
      </c>
      <c r="F41" s="24">
        <v>1</v>
      </c>
      <c r="G41" s="222"/>
      <c r="H41" s="222"/>
      <c r="I41" s="222"/>
      <c r="J41" s="222"/>
      <c r="K41" s="222"/>
      <c r="L41" s="222"/>
    </row>
    <row r="42" spans="1:12" ht="18.75" customHeight="1">
      <c r="C42" s="222"/>
      <c r="D42" s="2" t="s">
        <v>200</v>
      </c>
      <c r="E42" s="2" t="s">
        <v>161</v>
      </c>
      <c r="F42" s="24">
        <v>1</v>
      </c>
      <c r="G42" s="222"/>
      <c r="H42" s="222"/>
      <c r="I42" s="222"/>
      <c r="J42" s="222"/>
      <c r="K42" s="222"/>
      <c r="L42" s="222"/>
    </row>
  </sheetData>
  <dataConsolidate/>
  <mergeCells count="33">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A7:B7"/>
    <mergeCell ref="A8:B8"/>
    <mergeCell ref="C36:C39"/>
    <mergeCell ref="D16:L16"/>
    <mergeCell ref="A6:B6"/>
    <mergeCell ref="G24:L24"/>
    <mergeCell ref="C40:C42"/>
    <mergeCell ref="C30:C33"/>
    <mergeCell ref="C7:D8"/>
    <mergeCell ref="D12:L12"/>
    <mergeCell ref="C19:C22"/>
    <mergeCell ref="G40:L40"/>
    <mergeCell ref="G41:L41"/>
    <mergeCell ref="G42:L42"/>
    <mergeCell ref="G25:L25"/>
    <mergeCell ref="F29:L29"/>
    <mergeCell ref="F18:L18"/>
    <mergeCell ref="G15:L15"/>
    <mergeCell ref="G23:L23"/>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A9" sqref="A9:F9"/>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0" t="s">
        <v>76</v>
      </c>
    </row>
    <row r="2" spans="1:9" ht="7.5" customHeight="1"/>
    <row r="3" spans="1:9" ht="23.25">
      <c r="A3" s="133" t="str">
        <f>index!A1</f>
        <v>Especificação de Requisitos do SIOP (Sistema Integrado de Operações) - CSSFAA</v>
      </c>
      <c r="B3" s="44"/>
      <c r="C3" s="45"/>
      <c r="D3" s="44"/>
      <c r="E3" s="45"/>
      <c r="F3" s="45"/>
      <c r="G3" s="48"/>
      <c r="H3" s="48"/>
      <c r="I3" s="48"/>
    </row>
    <row r="4" spans="1:9" ht="20.25" customHeight="1">
      <c r="A4" s="68" t="s">
        <v>468</v>
      </c>
      <c r="B4" s="69"/>
      <c r="C4" s="71"/>
      <c r="D4" s="69"/>
      <c r="E4" s="71"/>
      <c r="F4" s="71"/>
      <c r="G4" s="48"/>
      <c r="H4" s="48"/>
      <c r="I4" s="48"/>
    </row>
    <row r="5" spans="1:9" ht="10.5" customHeight="1"/>
    <row r="6" spans="1:9" s="91" customFormat="1" ht="14.25" customHeight="1">
      <c r="A6" s="90" t="s">
        <v>22</v>
      </c>
      <c r="E6" s="249"/>
    </row>
    <row r="7" spans="1:9" s="91" customFormat="1" ht="14.25" customHeight="1">
      <c r="A7" s="92" t="s">
        <v>74</v>
      </c>
      <c r="E7" s="249"/>
    </row>
    <row r="9" spans="1:9">
      <c r="A9" s="250" t="s">
        <v>482</v>
      </c>
      <c r="B9" s="250"/>
      <c r="C9" s="250"/>
      <c r="D9" s="250"/>
      <c r="E9" s="250"/>
      <c r="F9" s="250"/>
    </row>
    <row r="10" spans="1:9" ht="15.75">
      <c r="A10" s="7" t="s">
        <v>163</v>
      </c>
      <c r="B10" s="7" t="s">
        <v>1</v>
      </c>
      <c r="C10" s="7" t="s">
        <v>3</v>
      </c>
      <c r="D10" s="7" t="s">
        <v>164</v>
      </c>
      <c r="E10" s="7" t="s">
        <v>67</v>
      </c>
      <c r="F10" s="7" t="s">
        <v>410</v>
      </c>
    </row>
    <row r="11" spans="1:9" ht="15" customHeight="1">
      <c r="A11" s="24" t="s">
        <v>515</v>
      </c>
      <c r="B11" s="24" t="s">
        <v>61</v>
      </c>
      <c r="C11" s="25" t="s">
        <v>62</v>
      </c>
      <c r="D11" s="24" t="s">
        <v>800</v>
      </c>
      <c r="E11" s="15" t="s">
        <v>504</v>
      </c>
      <c r="F11" s="24" t="str">
        <f>A12</f>
        <v>a.Operator</v>
      </c>
      <c r="G11" t="s">
        <v>168</v>
      </c>
    </row>
    <row r="12" spans="1:9" ht="15" customHeight="1">
      <c r="A12" s="24" t="s">
        <v>516</v>
      </c>
      <c r="B12" s="24" t="s">
        <v>170</v>
      </c>
      <c r="C12" s="25" t="s">
        <v>171</v>
      </c>
      <c r="D12" s="24" t="s">
        <v>800</v>
      </c>
      <c r="E12" s="24"/>
      <c r="F12" s="24"/>
    </row>
    <row r="13" spans="1:9" ht="15" customHeight="1">
      <c r="A13" s="24" t="s">
        <v>517</v>
      </c>
      <c r="B13" s="24" t="s">
        <v>172</v>
      </c>
      <c r="C13" s="25"/>
      <c r="D13" s="24" t="s">
        <v>802</v>
      </c>
      <c r="E13" s="24"/>
      <c r="F13" s="24"/>
    </row>
    <row r="14" spans="1:9" ht="37.5" customHeight="1">
      <c r="A14" s="78"/>
      <c r="B14" s="79"/>
      <c r="C14" s="81"/>
      <c r="D14" s="79"/>
      <c r="E14" s="79"/>
      <c r="F14" s="80"/>
    </row>
    <row r="15" spans="1:9">
      <c r="A15" s="219" t="s">
        <v>486</v>
      </c>
      <c r="B15" s="220"/>
      <c r="C15" s="220"/>
      <c r="D15" s="220"/>
      <c r="E15" s="220"/>
      <c r="F15" s="221"/>
    </row>
    <row r="16" spans="1:9" ht="15.75">
      <c r="A16" s="7" t="s">
        <v>163</v>
      </c>
      <c r="B16" s="7" t="s">
        <v>1</v>
      </c>
      <c r="C16" s="7" t="s">
        <v>3</v>
      </c>
      <c r="D16" s="7" t="s">
        <v>164</v>
      </c>
      <c r="E16" s="7" t="s">
        <v>67</v>
      </c>
      <c r="F16" s="7" t="s">
        <v>410</v>
      </c>
    </row>
    <row r="17" spans="1:7">
      <c r="A17" s="24" t="s">
        <v>518</v>
      </c>
      <c r="B17" s="24" t="s">
        <v>96</v>
      </c>
      <c r="C17" s="34" t="s">
        <v>97</v>
      </c>
      <c r="D17" s="24" t="s">
        <v>800</v>
      </c>
      <c r="E17" s="12" t="s">
        <v>495</v>
      </c>
      <c r="F17" s="51"/>
      <c r="G17" t="s">
        <v>168</v>
      </c>
    </row>
    <row r="18" spans="1:7">
      <c r="A18" s="12" t="s">
        <v>519</v>
      </c>
      <c r="B18" s="12" t="s">
        <v>201</v>
      </c>
      <c r="C18" s="12"/>
      <c r="D18" s="24" t="s">
        <v>801</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0" t="s">
        <v>76</v>
      </c>
    </row>
    <row r="2" spans="1:18" ht="8.25" customHeight="1"/>
    <row r="3" spans="1:18" ht="23.25">
      <c r="A3" s="134" t="str">
        <f>index!A1</f>
        <v>Especificação de Requisitos do SIOP (Sistema Integrado de Operações) - CSSFAA</v>
      </c>
      <c r="B3" s="70"/>
      <c r="C3" s="70"/>
      <c r="D3" s="70"/>
      <c r="E3" s="70"/>
      <c r="F3" s="70"/>
      <c r="G3" s="70"/>
      <c r="H3" s="70"/>
      <c r="I3" s="70"/>
      <c r="J3" s="70"/>
      <c r="K3" s="70"/>
      <c r="L3" s="70"/>
      <c r="M3" s="70"/>
      <c r="N3" s="70"/>
      <c r="O3" s="70"/>
      <c r="P3" s="70"/>
      <c r="Q3" s="70"/>
    </row>
    <row r="4" spans="1:18" ht="23.25">
      <c r="A4" s="183" t="s">
        <v>469</v>
      </c>
      <c r="B4" s="183"/>
      <c r="C4" s="183"/>
      <c r="D4" s="183"/>
      <c r="E4" s="183"/>
      <c r="F4" s="183"/>
      <c r="G4" s="183"/>
      <c r="H4" s="183"/>
      <c r="I4" s="183"/>
      <c r="J4" s="183"/>
      <c r="K4" s="183"/>
      <c r="L4" s="183"/>
      <c r="M4" s="183"/>
      <c r="N4" s="183"/>
      <c r="O4" s="183"/>
      <c r="P4" s="183"/>
      <c r="Q4" s="183"/>
    </row>
    <row r="5" spans="1:18" ht="21" customHeight="1"/>
    <row r="6" spans="1:18">
      <c r="A6" s="93" t="s">
        <v>22</v>
      </c>
    </row>
    <row r="7" spans="1:18">
      <c r="A7" s="94" t="s">
        <v>93</v>
      </c>
    </row>
    <row r="9" spans="1:18" ht="15.75" customHeight="1">
      <c r="A9" s="259" t="s">
        <v>68</v>
      </c>
      <c r="B9" s="260"/>
      <c r="C9" s="260"/>
      <c r="D9" s="260"/>
      <c r="E9" s="260"/>
      <c r="F9" s="260"/>
      <c r="G9" s="260"/>
      <c r="H9" s="260"/>
      <c r="I9" s="260"/>
      <c r="J9" s="260"/>
      <c r="K9" s="260"/>
      <c r="L9" s="260"/>
      <c r="M9" s="260"/>
      <c r="N9" s="260"/>
      <c r="O9" s="260"/>
      <c r="P9" s="260"/>
      <c r="Q9" s="260"/>
      <c r="R9" s="261"/>
    </row>
    <row r="10" spans="1:18" ht="33" customHeight="1">
      <c r="A10" s="253" t="s">
        <v>163</v>
      </c>
      <c r="B10" s="253" t="s">
        <v>1</v>
      </c>
      <c r="C10" s="253" t="s">
        <v>3</v>
      </c>
      <c r="D10" s="253" t="s">
        <v>164</v>
      </c>
      <c r="E10" s="257" t="s">
        <v>208</v>
      </c>
      <c r="F10" s="262"/>
      <c r="G10" s="258"/>
      <c r="H10" s="253" t="s">
        <v>30</v>
      </c>
      <c r="I10" s="255" t="s">
        <v>211</v>
      </c>
      <c r="J10" s="256"/>
      <c r="K10" s="257" t="s">
        <v>74</v>
      </c>
      <c r="L10" s="258"/>
      <c r="M10" s="257" t="s">
        <v>213</v>
      </c>
      <c r="N10" s="258"/>
      <c r="O10" s="98" t="s">
        <v>215</v>
      </c>
      <c r="P10" s="252" t="s">
        <v>214</v>
      </c>
      <c r="Q10" s="252"/>
      <c r="R10" s="251" t="s">
        <v>737</v>
      </c>
    </row>
    <row r="11" spans="1:18" ht="33" customHeight="1">
      <c r="A11" s="254"/>
      <c r="B11" s="254"/>
      <c r="C11" s="254"/>
      <c r="D11" s="254"/>
      <c r="E11" s="101" t="s">
        <v>205</v>
      </c>
      <c r="F11" s="101" t="s">
        <v>206</v>
      </c>
      <c r="G11" s="101" t="s">
        <v>207</v>
      </c>
      <c r="H11" s="254"/>
      <c r="I11" s="99" t="s">
        <v>135</v>
      </c>
      <c r="J11" s="99" t="s">
        <v>23</v>
      </c>
      <c r="K11" s="98" t="s">
        <v>209</v>
      </c>
      <c r="L11" s="99" t="s">
        <v>210</v>
      </c>
      <c r="M11" s="98" t="s">
        <v>136</v>
      </c>
      <c r="N11" s="98" t="s">
        <v>137</v>
      </c>
      <c r="O11" s="98"/>
      <c r="P11" s="100" t="s">
        <v>0</v>
      </c>
      <c r="Q11" s="100" t="s">
        <v>3</v>
      </c>
      <c r="R11" s="251"/>
    </row>
    <row r="12" spans="1:18" ht="107.25" customHeight="1">
      <c r="A12" s="59" t="s">
        <v>520</v>
      </c>
      <c r="B12" s="55" t="s">
        <v>121</v>
      </c>
      <c r="C12" s="59" t="s">
        <v>124</v>
      </c>
      <c r="D12" s="55" t="s">
        <v>151</v>
      </c>
      <c r="E12" s="59" t="s">
        <v>200</v>
      </c>
      <c r="F12" s="59" t="s">
        <v>187</v>
      </c>
      <c r="G12" s="59"/>
      <c r="H12" s="59"/>
      <c r="I12" s="15" t="s">
        <v>123</v>
      </c>
      <c r="J12" s="49" t="s">
        <v>125</v>
      </c>
      <c r="K12" s="12" t="s">
        <v>98</v>
      </c>
      <c r="L12" s="12" t="s">
        <v>65</v>
      </c>
      <c r="M12" s="49" t="s">
        <v>127</v>
      </c>
      <c r="N12" s="49" t="s">
        <v>126</v>
      </c>
      <c r="O12" s="49" t="s">
        <v>138</v>
      </c>
      <c r="P12" s="105" t="s">
        <v>111</v>
      </c>
      <c r="Q12" s="11" t="s">
        <v>24</v>
      </c>
      <c r="R12" s="14"/>
    </row>
    <row r="13" spans="1:18" ht="47.25" customHeight="1">
      <c r="A13" s="15" t="s">
        <v>521</v>
      </c>
      <c r="B13" s="104" t="s">
        <v>122</v>
      </c>
      <c r="C13" s="15" t="s">
        <v>113</v>
      </c>
      <c r="D13" s="55"/>
      <c r="E13" s="59" t="s">
        <v>191</v>
      </c>
      <c r="F13" s="59"/>
      <c r="G13" s="59" t="s">
        <v>212</v>
      </c>
      <c r="H13" s="15"/>
      <c r="I13" s="15" t="s">
        <v>64</v>
      </c>
      <c r="J13" s="15"/>
      <c r="K13" s="12" t="s">
        <v>98</v>
      </c>
      <c r="L13" s="12" t="s">
        <v>65</v>
      </c>
      <c r="M13" s="2"/>
      <c r="N13" s="15"/>
      <c r="O13" s="15"/>
      <c r="P13" s="15"/>
      <c r="Q13" s="10"/>
      <c r="R13" s="14"/>
    </row>
    <row r="14" spans="1:18" ht="90.75" customHeight="1">
      <c r="A14" s="73"/>
      <c r="B14" s="52"/>
      <c r="C14" s="75"/>
      <c r="D14" s="102"/>
      <c r="E14" s="102"/>
      <c r="F14" s="102"/>
      <c r="G14" s="102"/>
      <c r="H14" s="75"/>
      <c r="I14" s="75"/>
      <c r="J14" s="75"/>
      <c r="K14" s="103"/>
      <c r="L14" s="103"/>
      <c r="M14" s="76"/>
      <c r="N14" s="75"/>
      <c r="O14" s="75"/>
      <c r="P14" s="75"/>
      <c r="Q14" s="75"/>
      <c r="R14" s="75"/>
    </row>
    <row r="15" spans="1:18" ht="18" customHeight="1">
      <c r="A15" s="259" t="s">
        <v>69</v>
      </c>
      <c r="B15" s="260"/>
      <c r="C15" s="260"/>
      <c r="D15" s="260"/>
      <c r="E15" s="260"/>
      <c r="F15" s="260"/>
      <c r="G15" s="260"/>
      <c r="H15" s="260"/>
      <c r="I15" s="260"/>
      <c r="J15" s="260"/>
      <c r="K15" s="260"/>
      <c r="L15" s="260"/>
      <c r="M15" s="260"/>
      <c r="N15" s="260"/>
      <c r="O15" s="260"/>
      <c r="P15" s="260"/>
      <c r="Q15" s="260"/>
      <c r="R15" s="261"/>
    </row>
    <row r="16" spans="1:18" ht="33" customHeight="1">
      <c r="A16" s="253" t="s">
        <v>163</v>
      </c>
      <c r="B16" s="253" t="s">
        <v>1</v>
      </c>
      <c r="C16" s="253" t="s">
        <v>3</v>
      </c>
      <c r="D16" s="253" t="s">
        <v>164</v>
      </c>
      <c r="E16" s="257" t="s">
        <v>208</v>
      </c>
      <c r="F16" s="262"/>
      <c r="G16" s="258"/>
      <c r="H16" s="253" t="s">
        <v>30</v>
      </c>
      <c r="I16" s="255" t="s">
        <v>211</v>
      </c>
      <c r="J16" s="256"/>
      <c r="K16" s="257" t="s">
        <v>74</v>
      </c>
      <c r="L16" s="258"/>
      <c r="M16" s="257" t="s">
        <v>213</v>
      </c>
      <c r="N16" s="258"/>
      <c r="O16" s="98" t="s">
        <v>215</v>
      </c>
      <c r="P16" s="252" t="s">
        <v>214</v>
      </c>
      <c r="Q16" s="252"/>
      <c r="R16" s="251" t="s">
        <v>737</v>
      </c>
    </row>
    <row r="17" spans="1:18" ht="33" customHeight="1">
      <c r="A17" s="254"/>
      <c r="B17" s="254"/>
      <c r="C17" s="254"/>
      <c r="D17" s="254"/>
      <c r="E17" s="101" t="s">
        <v>205</v>
      </c>
      <c r="F17" s="101" t="s">
        <v>206</v>
      </c>
      <c r="G17" s="101" t="s">
        <v>207</v>
      </c>
      <c r="H17" s="254"/>
      <c r="I17" s="99" t="s">
        <v>135</v>
      </c>
      <c r="J17" s="99" t="s">
        <v>23</v>
      </c>
      <c r="K17" s="98" t="s">
        <v>209</v>
      </c>
      <c r="L17" s="99" t="s">
        <v>210</v>
      </c>
      <c r="M17" s="98" t="s">
        <v>136</v>
      </c>
      <c r="N17" s="98" t="s">
        <v>137</v>
      </c>
      <c r="O17" s="98"/>
      <c r="P17" s="100" t="s">
        <v>0</v>
      </c>
      <c r="Q17" s="100" t="s">
        <v>3</v>
      </c>
      <c r="R17" s="251"/>
    </row>
    <row r="18" spans="1:18" ht="21" customHeight="1">
      <c r="A18" s="59" t="s">
        <v>113</v>
      </c>
      <c r="B18" s="55"/>
      <c r="C18" s="56"/>
      <c r="D18" s="55"/>
      <c r="E18" s="55"/>
      <c r="F18" s="55"/>
      <c r="G18" s="55"/>
      <c r="H18" s="15"/>
      <c r="I18" s="15"/>
      <c r="J18" s="56"/>
      <c r="K18" s="57"/>
      <c r="L18" s="57"/>
      <c r="M18" s="54"/>
      <c r="N18" s="54"/>
      <c r="O18" s="54"/>
      <c r="P18" s="56"/>
      <c r="Q18" s="11"/>
      <c r="R18" s="14"/>
    </row>
    <row r="19" spans="1:18" ht="21" customHeight="1">
      <c r="A19" s="59" t="s">
        <v>113</v>
      </c>
      <c r="B19" s="55"/>
      <c r="C19" s="56"/>
      <c r="D19" s="55"/>
      <c r="E19" s="55"/>
      <c r="F19" s="55"/>
      <c r="G19" s="55"/>
      <c r="H19" s="15"/>
      <c r="I19" s="15"/>
      <c r="J19" s="56"/>
      <c r="K19" s="57"/>
      <c r="L19" s="57"/>
      <c r="M19" s="54"/>
      <c r="N19" s="54"/>
      <c r="O19" s="54"/>
      <c r="P19" s="56"/>
      <c r="Q19" s="11"/>
      <c r="R19" s="14"/>
    </row>
    <row r="20" spans="1:18" ht="21" customHeight="1">
      <c r="A20" s="59" t="s">
        <v>113</v>
      </c>
      <c r="B20" s="55"/>
      <c r="C20" s="56"/>
      <c r="D20" s="55"/>
      <c r="E20" s="55"/>
      <c r="F20" s="55"/>
      <c r="G20" s="55"/>
      <c r="H20" s="15"/>
      <c r="I20" s="15"/>
      <c r="J20" s="56"/>
      <c r="K20" s="57"/>
      <c r="L20" s="57"/>
      <c r="M20" s="54"/>
      <c r="N20" s="54"/>
      <c r="O20" s="54"/>
      <c r="P20" s="56"/>
      <c r="Q20" s="11"/>
      <c r="R20" s="14"/>
    </row>
    <row r="21" spans="1:18" ht="21" customHeight="1">
      <c r="A21" s="59" t="s">
        <v>113</v>
      </c>
      <c r="B21" s="55"/>
      <c r="C21" s="56"/>
      <c r="D21" s="55"/>
      <c r="E21" s="55"/>
      <c r="F21" s="55"/>
      <c r="G21" s="55"/>
      <c r="H21" s="15"/>
      <c r="I21" s="15"/>
      <c r="J21" s="56"/>
      <c r="K21" s="57"/>
      <c r="L21" s="57"/>
      <c r="M21" s="54"/>
      <c r="N21" s="54"/>
      <c r="O21" s="54"/>
      <c r="P21" s="56"/>
      <c r="Q21" s="11"/>
      <c r="R21"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82" t="str">
        <f>index!A1</f>
        <v>Especificação de Requisitos do SIOP (Sistema Integrado de Operações) - CSSFAA</v>
      </c>
      <c r="B3" s="182"/>
      <c r="C3" s="182"/>
      <c r="D3" s="182"/>
      <c r="E3" s="182"/>
      <c r="F3" s="182"/>
      <c r="G3" s="182"/>
      <c r="H3" s="182"/>
      <c r="I3" s="182"/>
      <c r="J3" s="182"/>
    </row>
    <row r="4" spans="1:10" ht="23.25">
      <c r="A4" s="183" t="s">
        <v>470</v>
      </c>
      <c r="B4" s="183"/>
      <c r="C4" s="183"/>
      <c r="D4" s="183"/>
      <c r="E4" s="183"/>
      <c r="F4" s="183"/>
      <c r="G4" s="183"/>
      <c r="H4" s="183"/>
      <c r="I4" s="183"/>
      <c r="J4" s="183"/>
    </row>
    <row r="6" spans="1:10">
      <c r="A6" s="37" t="s">
        <v>71</v>
      </c>
    </row>
    <row r="7" spans="1:10">
      <c r="A7" s="38" t="s">
        <v>72</v>
      </c>
    </row>
    <row r="8" spans="1:10" ht="15.75" customHeight="1">
      <c r="A8" s="39" t="s">
        <v>70</v>
      </c>
    </row>
    <row r="9" spans="1:10" ht="16.5" customHeight="1"/>
    <row r="10" spans="1:10" ht="16.5" customHeight="1">
      <c r="A10" s="266" t="s">
        <v>522</v>
      </c>
      <c r="B10" s="266"/>
      <c r="C10" s="266"/>
      <c r="D10" s="266"/>
      <c r="E10" s="266"/>
      <c r="F10" s="266"/>
      <c r="G10" s="266"/>
      <c r="H10" s="266"/>
      <c r="I10" s="266"/>
      <c r="J10" s="64"/>
    </row>
    <row r="11" spans="1:10" ht="16.5" customHeight="1">
      <c r="A11" s="267" t="s">
        <v>72</v>
      </c>
      <c r="B11" s="267"/>
      <c r="C11" s="267"/>
      <c r="D11" s="268" t="s">
        <v>70</v>
      </c>
      <c r="E11" s="268"/>
      <c r="F11" s="268"/>
      <c r="G11" s="268"/>
      <c r="H11" s="268"/>
      <c r="I11" s="268"/>
      <c r="J11" s="65"/>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8" t="s">
        <v>87</v>
      </c>
      <c r="B13" s="58" t="s">
        <v>106</v>
      </c>
      <c r="C13" s="58" t="s">
        <v>94</v>
      </c>
      <c r="D13" s="13">
        <v>1</v>
      </c>
      <c r="E13" s="10" t="s">
        <v>102</v>
      </c>
      <c r="F13" s="14" t="s">
        <v>132</v>
      </c>
      <c r="G13" s="11" t="s">
        <v>131</v>
      </c>
      <c r="H13" s="11" t="s">
        <v>129</v>
      </c>
      <c r="I13" s="11" t="s">
        <v>130</v>
      </c>
      <c r="J13" s="12">
        <v>2</v>
      </c>
    </row>
    <row r="14" spans="1:10" ht="34.5" customHeight="1">
      <c r="A14" s="263"/>
      <c r="B14" s="264"/>
      <c r="C14" s="265"/>
      <c r="D14" s="13">
        <v>2</v>
      </c>
      <c r="E14" s="10" t="s">
        <v>110</v>
      </c>
      <c r="F14" s="14" t="s">
        <v>113</v>
      </c>
      <c r="G14" s="10" t="s">
        <v>113</v>
      </c>
      <c r="H14" s="10" t="s">
        <v>113</v>
      </c>
      <c r="I14" s="10" t="s">
        <v>113</v>
      </c>
      <c r="J14" s="12" t="s">
        <v>113</v>
      </c>
    </row>
    <row r="15" spans="1:10" ht="16.5" customHeight="1">
      <c r="A15" s="42" t="s">
        <v>1</v>
      </c>
      <c r="B15" s="42" t="s">
        <v>8</v>
      </c>
      <c r="C15" s="42" t="s">
        <v>27</v>
      </c>
      <c r="D15" s="43" t="s">
        <v>29</v>
      </c>
      <c r="E15" s="6" t="s">
        <v>99</v>
      </c>
      <c r="F15" s="43" t="s">
        <v>28</v>
      </c>
      <c r="G15" s="43" t="s">
        <v>60</v>
      </c>
      <c r="H15" s="43" t="s">
        <v>25</v>
      </c>
      <c r="I15" s="43" t="s">
        <v>26</v>
      </c>
      <c r="J15" s="43" t="s">
        <v>59</v>
      </c>
    </row>
    <row r="16" spans="1:10" ht="16.5" customHeight="1">
      <c r="A16" s="58" t="s">
        <v>88</v>
      </c>
      <c r="B16" s="58" t="s">
        <v>108</v>
      </c>
      <c r="C16" s="58" t="s">
        <v>94</v>
      </c>
      <c r="D16" s="13" t="s">
        <v>89</v>
      </c>
      <c r="E16" s="10"/>
      <c r="F16" s="14" t="s">
        <v>113</v>
      </c>
      <c r="G16" s="10"/>
      <c r="H16" s="10"/>
      <c r="I16" s="10"/>
      <c r="J16" s="12"/>
    </row>
    <row r="17" spans="1:10" ht="34.5" customHeight="1">
      <c r="A17" s="263"/>
      <c r="B17" s="264"/>
      <c r="C17" s="265"/>
      <c r="D17" s="13" t="s">
        <v>90</v>
      </c>
      <c r="E17" s="10"/>
      <c r="F17" s="14" t="s">
        <v>113</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82" t="str">
        <f>index!A1</f>
        <v>Especificação de Requisitos do SIOP (Sistema Integrado de Operações) - CSSFAA</v>
      </c>
      <c r="B3" s="182"/>
      <c r="C3" s="182"/>
      <c r="D3" s="182"/>
      <c r="E3" s="182"/>
      <c r="F3" s="182"/>
      <c r="G3" s="182"/>
      <c r="H3" s="182"/>
      <c r="I3" s="182"/>
      <c r="J3" s="182"/>
    </row>
    <row r="4" spans="1:10" ht="23.25">
      <c r="A4" s="183" t="s">
        <v>472</v>
      </c>
      <c r="B4" s="183"/>
      <c r="C4" s="183"/>
      <c r="D4" s="183"/>
      <c r="E4" s="183"/>
      <c r="F4" s="183"/>
      <c r="G4" s="183"/>
      <c r="H4" s="183"/>
      <c r="I4" s="183"/>
      <c r="J4" s="183"/>
    </row>
    <row r="6" spans="1:10">
      <c r="A6" s="37" t="s">
        <v>71</v>
      </c>
    </row>
    <row r="7" spans="1:10">
      <c r="A7" s="38" t="s">
        <v>72</v>
      </c>
    </row>
    <row r="8" spans="1:10" ht="15.75" customHeight="1">
      <c r="A8" s="39" t="s">
        <v>70</v>
      </c>
    </row>
    <row r="9" spans="1:10" ht="16.5" customHeight="1"/>
    <row r="10" spans="1:10" ht="16.5" customHeight="1">
      <c r="A10" s="266" t="s">
        <v>128</v>
      </c>
      <c r="B10" s="266"/>
      <c r="C10" s="266"/>
      <c r="D10" s="266"/>
      <c r="E10" s="266"/>
      <c r="F10" s="266"/>
      <c r="G10" s="266"/>
      <c r="H10" s="266"/>
      <c r="I10" s="266"/>
      <c r="J10" s="64"/>
    </row>
    <row r="11" spans="1:10" ht="16.5" customHeight="1">
      <c r="A11" s="267" t="s">
        <v>72</v>
      </c>
      <c r="B11" s="267"/>
      <c r="C11" s="267"/>
      <c r="D11" s="268" t="s">
        <v>70</v>
      </c>
      <c r="E11" s="268"/>
      <c r="F11" s="268"/>
      <c r="G11" s="268"/>
      <c r="H11" s="268"/>
      <c r="I11" s="268"/>
      <c r="J11" s="65"/>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3" t="s">
        <v>87</v>
      </c>
      <c r="B13" s="53" t="s">
        <v>106</v>
      </c>
      <c r="C13" s="53" t="s">
        <v>94</v>
      </c>
      <c r="D13" s="13">
        <v>1</v>
      </c>
      <c r="E13" s="10" t="s">
        <v>102</v>
      </c>
      <c r="F13" s="14" t="s">
        <v>132</v>
      </c>
      <c r="G13" s="11" t="s">
        <v>131</v>
      </c>
      <c r="H13" s="11" t="s">
        <v>129</v>
      </c>
      <c r="I13" s="11" t="s">
        <v>130</v>
      </c>
      <c r="J13" s="12">
        <v>2</v>
      </c>
    </row>
    <row r="14" spans="1:10" ht="34.5" customHeight="1">
      <c r="A14" s="263"/>
      <c r="B14" s="264"/>
      <c r="C14" s="265"/>
      <c r="D14" s="13">
        <v>2</v>
      </c>
      <c r="E14" s="10" t="s">
        <v>110</v>
      </c>
      <c r="F14" s="14" t="s">
        <v>113</v>
      </c>
      <c r="G14" s="10" t="s">
        <v>113</v>
      </c>
      <c r="H14" s="10" t="s">
        <v>113</v>
      </c>
      <c r="I14" s="10" t="s">
        <v>113</v>
      </c>
      <c r="J14" s="12" t="s">
        <v>113</v>
      </c>
    </row>
    <row r="15" spans="1:10" ht="16.5" customHeight="1">
      <c r="A15" s="42" t="s">
        <v>1</v>
      </c>
      <c r="B15" s="42" t="s">
        <v>8</v>
      </c>
      <c r="C15" s="42" t="s">
        <v>27</v>
      </c>
      <c r="D15" s="43" t="s">
        <v>29</v>
      </c>
      <c r="E15" s="6" t="s">
        <v>99</v>
      </c>
      <c r="F15" s="43" t="s">
        <v>28</v>
      </c>
      <c r="G15" s="43" t="s">
        <v>60</v>
      </c>
      <c r="H15" s="43" t="s">
        <v>25</v>
      </c>
      <c r="I15" s="43" t="s">
        <v>26</v>
      </c>
      <c r="J15" s="43" t="s">
        <v>59</v>
      </c>
    </row>
    <row r="16" spans="1:10" ht="16.5" customHeight="1">
      <c r="A16" s="53" t="s">
        <v>88</v>
      </c>
      <c r="B16" s="53" t="s">
        <v>108</v>
      </c>
      <c r="C16" s="53" t="s">
        <v>94</v>
      </c>
      <c r="D16" s="13" t="s">
        <v>89</v>
      </c>
      <c r="E16" s="10"/>
      <c r="F16" s="14" t="s">
        <v>113</v>
      </c>
      <c r="G16" s="10"/>
      <c r="H16" s="10"/>
      <c r="I16" s="10"/>
      <c r="J16" s="12"/>
    </row>
    <row r="17" spans="1:10" ht="34.5" customHeight="1">
      <c r="A17" s="263"/>
      <c r="B17" s="264"/>
      <c r="C17" s="265"/>
      <c r="D17" s="13" t="s">
        <v>90</v>
      </c>
      <c r="E17" s="10"/>
      <c r="F17" s="14" t="s">
        <v>113</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O87"/>
  <sheetViews>
    <sheetView topLeftCell="B51" zoomScale="70" zoomScaleNormal="70" workbookViewId="0">
      <selection activeCell="E84" sqref="E84"/>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8.85546875" bestFit="1" customWidth="1"/>
    <col min="11" max="11" width="17.7109375" bestFit="1" customWidth="1"/>
    <col min="12" max="12" width="16.7109375" customWidth="1"/>
  </cols>
  <sheetData>
    <row r="1" spans="1:10">
      <c r="A1" s="40" t="s">
        <v>76</v>
      </c>
    </row>
    <row r="3" spans="1:10" ht="23.25" customHeight="1">
      <c r="A3" s="47" t="str">
        <f>index!A1</f>
        <v>Especificação de Requisitos do SIOP (Sistema Integrado de Operações) - CSSFAA</v>
      </c>
      <c r="B3" s="47"/>
      <c r="C3" s="167" t="s">
        <v>112</v>
      </c>
      <c r="D3" s="168"/>
      <c r="E3" s="168"/>
      <c r="F3" s="169"/>
      <c r="H3" s="2" t="s">
        <v>357</v>
      </c>
      <c r="I3" s="2" t="s">
        <v>358</v>
      </c>
      <c r="J3" s="2" t="s">
        <v>359</v>
      </c>
    </row>
    <row r="4" spans="1:10" ht="23.25">
      <c r="A4" s="72" t="s">
        <v>91</v>
      </c>
      <c r="B4" s="72"/>
      <c r="C4" s="170"/>
      <c r="D4" s="171"/>
      <c r="E4" s="171"/>
      <c r="F4" s="172"/>
    </row>
    <row r="6" spans="1:10">
      <c r="A6" s="17" t="s">
        <v>437</v>
      </c>
      <c r="B6" s="27"/>
      <c r="C6" s="27"/>
      <c r="D6" s="27"/>
      <c r="E6" s="27"/>
      <c r="F6" s="35"/>
      <c r="G6" s="35"/>
      <c r="H6" s="35"/>
    </row>
    <row r="7" spans="1:10">
      <c r="A7" s="5" t="s">
        <v>143</v>
      </c>
      <c r="B7" s="2" t="s">
        <v>451</v>
      </c>
      <c r="C7" s="2" t="s">
        <v>440</v>
      </c>
      <c r="D7" s="2" t="s">
        <v>438</v>
      </c>
      <c r="E7" s="18" t="s">
        <v>442</v>
      </c>
      <c r="F7" s="18" t="s">
        <v>439</v>
      </c>
      <c r="G7" s="2" t="s">
        <v>445</v>
      </c>
      <c r="H7" s="18" t="s">
        <v>441</v>
      </c>
    </row>
    <row r="8" spans="1:10">
      <c r="A8" s="5" t="s">
        <v>443</v>
      </c>
      <c r="B8" s="2" t="s">
        <v>447</v>
      </c>
      <c r="C8" s="18" t="s">
        <v>444</v>
      </c>
      <c r="D8" s="18" t="s">
        <v>446</v>
      </c>
      <c r="E8" s="2" t="s">
        <v>448</v>
      </c>
      <c r="F8" s="2" t="s">
        <v>449</v>
      </c>
      <c r="G8" s="18" t="s">
        <v>450</v>
      </c>
      <c r="H8" s="18" t="s">
        <v>441</v>
      </c>
    </row>
    <row r="9" spans="1:10">
      <c r="A9" s="5" t="s">
        <v>744</v>
      </c>
      <c r="B9" s="2" t="s">
        <v>740</v>
      </c>
      <c r="C9" s="2" t="s">
        <v>738</v>
      </c>
      <c r="D9" s="2" t="s">
        <v>755</v>
      </c>
      <c r="E9" s="2" t="s">
        <v>741</v>
      </c>
      <c r="F9" s="2" t="s">
        <v>742</v>
      </c>
      <c r="G9" s="2" t="s">
        <v>743</v>
      </c>
      <c r="H9" s="2" t="s">
        <v>739</v>
      </c>
    </row>
    <row r="10" spans="1:10" ht="27.75" customHeight="1">
      <c r="A10" s="127"/>
      <c r="B10" s="128"/>
      <c r="C10" s="2"/>
      <c r="D10" s="129"/>
      <c r="E10" s="128"/>
      <c r="F10" s="130"/>
      <c r="G10" s="131"/>
      <c r="H10" s="131"/>
    </row>
    <row r="11" spans="1:10">
      <c r="A11" s="17" t="s">
        <v>351</v>
      </c>
      <c r="B11" s="27"/>
      <c r="C11" s="27"/>
      <c r="D11" s="27"/>
      <c r="E11" s="27"/>
      <c r="F11" s="35"/>
      <c r="G11" s="35"/>
      <c r="H11" s="35"/>
    </row>
    <row r="12" spans="1:10">
      <c r="A12" s="5" t="s">
        <v>143</v>
      </c>
      <c r="B12" s="2" t="s">
        <v>22</v>
      </c>
      <c r="C12" s="2" t="s">
        <v>758</v>
      </c>
      <c r="D12" s="18" t="s">
        <v>759</v>
      </c>
      <c r="E12" s="2" t="s">
        <v>760</v>
      </c>
      <c r="F12" s="2"/>
      <c r="G12" s="18"/>
      <c r="H12" s="18"/>
    </row>
    <row r="13" spans="1:10">
      <c r="A13" s="5" t="s">
        <v>49</v>
      </c>
      <c r="B13" s="2" t="s">
        <v>756</v>
      </c>
      <c r="C13" s="2" t="s">
        <v>757</v>
      </c>
      <c r="D13" s="18" t="s">
        <v>761</v>
      </c>
      <c r="E13" s="2" t="s">
        <v>760</v>
      </c>
      <c r="F13" s="2"/>
      <c r="G13" s="18"/>
      <c r="H13" s="18"/>
    </row>
    <row r="14" spans="1:10">
      <c r="A14" s="3" t="s">
        <v>362</v>
      </c>
      <c r="B14" s="2" t="s">
        <v>792</v>
      </c>
      <c r="C14" s="2" t="s">
        <v>793</v>
      </c>
      <c r="D14" s="2"/>
      <c r="E14" s="2"/>
      <c r="F14" s="2"/>
      <c r="G14" s="2"/>
      <c r="H14" s="2"/>
    </row>
    <row r="15" spans="1:10">
      <c r="A15" s="5" t="s">
        <v>352</v>
      </c>
      <c r="B15" s="2" t="s">
        <v>792</v>
      </c>
      <c r="C15" s="2" t="s">
        <v>793</v>
      </c>
      <c r="D15" s="2" t="s">
        <v>794</v>
      </c>
      <c r="E15" s="2"/>
      <c r="F15" s="2"/>
      <c r="G15" s="2"/>
      <c r="H15" s="2"/>
    </row>
    <row r="16" spans="1:10">
      <c r="A16" s="5" t="s">
        <v>353</v>
      </c>
      <c r="B16" s="18" t="s">
        <v>787</v>
      </c>
      <c r="C16" s="2" t="s">
        <v>788</v>
      </c>
      <c r="D16" s="2" t="s">
        <v>789</v>
      </c>
      <c r="E16" s="2" t="s">
        <v>790</v>
      </c>
      <c r="F16" s="2" t="s">
        <v>791</v>
      </c>
      <c r="G16" s="2" t="s">
        <v>441</v>
      </c>
      <c r="H16" s="2"/>
    </row>
    <row r="18" spans="1:11">
      <c r="A18" s="17" t="s">
        <v>5</v>
      </c>
      <c r="B18" s="27"/>
      <c r="C18" s="27"/>
      <c r="D18" s="27"/>
      <c r="E18" s="27"/>
      <c r="F18" s="28"/>
      <c r="G18" s="35"/>
      <c r="H18" s="35"/>
    </row>
    <row r="19" spans="1:11">
      <c r="A19" s="5" t="s">
        <v>143</v>
      </c>
      <c r="B19" s="2" t="s">
        <v>67</v>
      </c>
      <c r="C19" s="2" t="s">
        <v>762</v>
      </c>
      <c r="D19" s="2" t="s">
        <v>763</v>
      </c>
      <c r="E19" s="2" t="s">
        <v>764</v>
      </c>
      <c r="F19" s="2" t="s">
        <v>765</v>
      </c>
      <c r="G19" s="18" t="s">
        <v>766</v>
      </c>
      <c r="H19" s="18" t="s">
        <v>767</v>
      </c>
    </row>
    <row r="20" spans="1:11">
      <c r="A20" s="3" t="s">
        <v>43</v>
      </c>
      <c r="B20" s="2" t="s">
        <v>768</v>
      </c>
      <c r="C20" s="2" t="s">
        <v>769</v>
      </c>
      <c r="D20" s="2" t="s">
        <v>770</v>
      </c>
      <c r="E20" s="2" t="s">
        <v>771</v>
      </c>
      <c r="F20" s="2"/>
      <c r="G20" s="2"/>
      <c r="H20" s="2"/>
    </row>
    <row r="21" spans="1:11">
      <c r="A21" s="5" t="s">
        <v>47</v>
      </c>
      <c r="B21" s="2"/>
      <c r="C21" s="2"/>
      <c r="D21" s="2"/>
      <c r="E21" s="2"/>
      <c r="F21" s="2"/>
      <c r="G21" s="2"/>
      <c r="H21" s="2"/>
    </row>
    <row r="22" spans="1:11">
      <c r="A22" s="2" t="s">
        <v>48</v>
      </c>
      <c r="B22" s="18" t="s">
        <v>44</v>
      </c>
      <c r="C22" s="2" t="s">
        <v>45</v>
      </c>
      <c r="D22" s="2" t="s">
        <v>46</v>
      </c>
      <c r="E22" s="2"/>
      <c r="F22" s="2"/>
      <c r="G22" s="2"/>
      <c r="H22" s="2"/>
    </row>
    <row r="25" spans="1:11">
      <c r="A25" s="8" t="s">
        <v>4</v>
      </c>
      <c r="B25" s="29"/>
      <c r="C25" s="30"/>
      <c r="D25" s="30"/>
      <c r="E25" s="30"/>
      <c r="F25" s="30"/>
      <c r="G25" s="30"/>
      <c r="H25" s="30"/>
      <c r="I25" s="30"/>
      <c r="J25" s="30"/>
      <c r="K25" s="30"/>
    </row>
    <row r="26" spans="1:11">
      <c r="A26" s="5" t="s">
        <v>143</v>
      </c>
      <c r="B26" s="2" t="s">
        <v>773</v>
      </c>
      <c r="C26" s="18" t="s">
        <v>774</v>
      </c>
      <c r="D26" s="18" t="s">
        <v>776</v>
      </c>
      <c r="E26" s="18" t="s">
        <v>778</v>
      </c>
      <c r="F26" s="18" t="s">
        <v>780</v>
      </c>
      <c r="G26" s="2"/>
      <c r="H26" s="2"/>
      <c r="I26" s="2"/>
      <c r="J26" s="2"/>
      <c r="K26" s="2"/>
    </row>
    <row r="27" spans="1:11">
      <c r="A27" s="19" t="s">
        <v>49</v>
      </c>
      <c r="B27" s="2" t="s">
        <v>772</v>
      </c>
      <c r="C27" s="2" t="s">
        <v>775</v>
      </c>
      <c r="D27" s="2" t="s">
        <v>777</v>
      </c>
      <c r="E27" s="2" t="s">
        <v>779</v>
      </c>
      <c r="F27" s="2" t="s">
        <v>781</v>
      </c>
      <c r="G27" s="2" t="s">
        <v>782</v>
      </c>
      <c r="H27" s="2" t="s">
        <v>783</v>
      </c>
      <c r="I27" s="2" t="s">
        <v>784</v>
      </c>
      <c r="J27" s="2" t="s">
        <v>785</v>
      </c>
      <c r="K27" s="2" t="s">
        <v>786</v>
      </c>
    </row>
    <row r="28" spans="1:11">
      <c r="A28" s="19" t="s">
        <v>133</v>
      </c>
      <c r="B28" s="2" t="s">
        <v>134</v>
      </c>
      <c r="C28" s="19"/>
      <c r="D28" s="2"/>
      <c r="E28" s="66"/>
      <c r="F28" s="66"/>
      <c r="G28" s="66"/>
      <c r="H28" s="66"/>
      <c r="I28" s="66"/>
      <c r="J28" s="66"/>
      <c r="K28" s="66"/>
    </row>
    <row r="30" spans="1:11">
      <c r="A30" s="20" t="s">
        <v>6</v>
      </c>
      <c r="B30" s="31"/>
      <c r="C30" s="32"/>
      <c r="D30" s="32"/>
      <c r="E30" s="32"/>
      <c r="F30" s="33"/>
    </row>
    <row r="31" spans="1:11">
      <c r="A31" s="21" t="s">
        <v>50</v>
      </c>
      <c r="B31" s="22" t="s">
        <v>224</v>
      </c>
      <c r="C31" s="22" t="s">
        <v>223</v>
      </c>
      <c r="D31" s="22" t="s">
        <v>222</v>
      </c>
      <c r="E31" s="22" t="s">
        <v>225</v>
      </c>
      <c r="F31" s="22"/>
    </row>
    <row r="32" spans="1:11">
      <c r="A32" s="19" t="s">
        <v>133</v>
      </c>
      <c r="B32" s="12" t="s">
        <v>795</v>
      </c>
      <c r="C32" s="12" t="s">
        <v>796</v>
      </c>
      <c r="D32" s="12" t="s">
        <v>797</v>
      </c>
      <c r="E32" s="12" t="s">
        <v>798</v>
      </c>
      <c r="F32" s="12" t="s">
        <v>799</v>
      </c>
    </row>
    <row r="33" spans="1:12">
      <c r="A33" s="12" t="s">
        <v>144</v>
      </c>
      <c r="B33" s="12" t="s">
        <v>51</v>
      </c>
      <c r="C33" s="12" t="s">
        <v>52</v>
      </c>
      <c r="D33" s="12"/>
      <c r="E33" s="12"/>
      <c r="F33" s="12"/>
    </row>
    <row r="35" spans="1:12">
      <c r="A35" s="16" t="s">
        <v>25</v>
      </c>
      <c r="B35" s="16" t="s">
        <v>26</v>
      </c>
    </row>
    <row r="36" spans="1:12">
      <c r="A36" s="2" t="s">
        <v>42</v>
      </c>
      <c r="B36" s="2" t="s">
        <v>41</v>
      </c>
    </row>
    <row r="38" spans="1:12">
      <c r="A38" s="8" t="s">
        <v>175</v>
      </c>
      <c r="B38" s="85"/>
      <c r="C38" s="86"/>
    </row>
    <row r="39" spans="1:12">
      <c r="A39" s="5" t="s">
        <v>176</v>
      </c>
      <c r="B39" s="2" t="s">
        <v>177</v>
      </c>
      <c r="C39" s="2" t="s">
        <v>178</v>
      </c>
    </row>
    <row r="40" spans="1:12">
      <c r="A40" s="5"/>
      <c r="B40" s="84"/>
      <c r="C40" s="76"/>
      <c r="D40" s="76"/>
      <c r="E40" s="76"/>
      <c r="F40" s="76"/>
      <c r="G40" s="76"/>
      <c r="H40" s="76"/>
      <c r="I40" s="76"/>
      <c r="J40" s="76"/>
      <c r="K40" s="76"/>
      <c r="L40" s="76"/>
    </row>
    <row r="41" spans="1:12">
      <c r="A41" s="8" t="s">
        <v>20</v>
      </c>
      <c r="B41" s="165"/>
      <c r="C41" s="166"/>
      <c r="D41" s="166"/>
      <c r="E41" s="166"/>
      <c r="F41" s="166"/>
      <c r="G41" s="166"/>
      <c r="H41" s="166"/>
      <c r="I41" s="166"/>
      <c r="J41" s="166"/>
      <c r="K41" s="166"/>
      <c r="L41" s="166"/>
    </row>
    <row r="42" spans="1:12">
      <c r="A42" s="5" t="s">
        <v>10</v>
      </c>
      <c r="B42" s="2" t="s">
        <v>53</v>
      </c>
      <c r="C42" s="2" t="s">
        <v>19</v>
      </c>
      <c r="D42" s="2" t="s">
        <v>54</v>
      </c>
      <c r="E42" s="2" t="s">
        <v>55</v>
      </c>
      <c r="F42" s="2" t="s">
        <v>56</v>
      </c>
      <c r="G42" s="2" t="s">
        <v>57</v>
      </c>
      <c r="H42" s="2" t="s">
        <v>18</v>
      </c>
      <c r="I42" s="2" t="s">
        <v>21</v>
      </c>
      <c r="J42" s="2" t="s">
        <v>12</v>
      </c>
      <c r="K42" s="2" t="s">
        <v>14</v>
      </c>
      <c r="L42" s="2" t="s">
        <v>63</v>
      </c>
    </row>
    <row r="43" spans="1:12">
      <c r="A43" s="5" t="s">
        <v>11</v>
      </c>
      <c r="B43" s="2">
        <v>0</v>
      </c>
      <c r="C43" s="2">
        <v>1</v>
      </c>
      <c r="D43" s="2" t="s">
        <v>147</v>
      </c>
      <c r="E43" s="2" t="s">
        <v>58</v>
      </c>
      <c r="F43" s="2" t="s">
        <v>148</v>
      </c>
      <c r="G43" s="2"/>
      <c r="H43" s="2"/>
      <c r="I43" s="2"/>
      <c r="J43" s="2"/>
      <c r="K43" s="2"/>
      <c r="L43" s="2"/>
    </row>
    <row r="45" spans="1:12">
      <c r="A45" s="20" t="s">
        <v>145</v>
      </c>
      <c r="B45" s="31"/>
      <c r="C45" s="32"/>
      <c r="D45" s="32"/>
    </row>
    <row r="46" spans="1:12">
      <c r="A46" s="21" t="s">
        <v>8</v>
      </c>
      <c r="B46" s="22" t="s">
        <v>800</v>
      </c>
      <c r="C46" s="22" t="s">
        <v>801</v>
      </c>
      <c r="D46" s="22" t="s">
        <v>802</v>
      </c>
    </row>
    <row r="47" spans="1:12">
      <c r="A47" s="19" t="s">
        <v>133</v>
      </c>
      <c r="B47" s="2" t="s">
        <v>134</v>
      </c>
      <c r="C47" s="2" t="s">
        <v>146</v>
      </c>
      <c r="D47" s="2"/>
    </row>
    <row r="49" spans="1:9">
      <c r="A49" s="8" t="s">
        <v>66</v>
      </c>
      <c r="B49" s="177"/>
      <c r="C49" s="178"/>
      <c r="D49" s="178"/>
      <c r="E49" s="178"/>
      <c r="F49" s="178"/>
      <c r="G49" s="178"/>
      <c r="H49" s="178"/>
      <c r="I49" s="178"/>
    </row>
    <row r="50" spans="1:9">
      <c r="A50" s="5" t="s">
        <v>8</v>
      </c>
      <c r="B50" s="2" t="s">
        <v>151</v>
      </c>
      <c r="C50" s="2" t="s">
        <v>152</v>
      </c>
      <c r="D50" t="s">
        <v>153</v>
      </c>
      <c r="E50" t="s">
        <v>154</v>
      </c>
      <c r="F50" t="s">
        <v>24</v>
      </c>
      <c r="G50" t="s">
        <v>150</v>
      </c>
      <c r="H50" t="s">
        <v>149</v>
      </c>
    </row>
    <row r="51" spans="1:9">
      <c r="A51" s="5" t="s">
        <v>27</v>
      </c>
      <c r="B51" s="2" t="s">
        <v>94</v>
      </c>
      <c r="C51" s="2" t="s">
        <v>95</v>
      </c>
    </row>
    <row r="52" spans="1:9">
      <c r="A52" s="67"/>
      <c r="B52" s="66"/>
      <c r="C52" s="66"/>
    </row>
    <row r="54" spans="1:9">
      <c r="A54" s="8" t="s">
        <v>100</v>
      </c>
      <c r="B54" s="163"/>
      <c r="C54" s="164"/>
      <c r="D54" s="164"/>
      <c r="E54" s="164"/>
      <c r="F54" s="164"/>
      <c r="G54" s="164"/>
    </row>
    <row r="55" spans="1:9">
      <c r="A55" s="50" t="s">
        <v>8</v>
      </c>
      <c r="B55" s="51" t="s">
        <v>101</v>
      </c>
      <c r="C55" s="51" t="s">
        <v>102</v>
      </c>
      <c r="D55" s="51" t="s">
        <v>103</v>
      </c>
      <c r="E55" s="51" t="s">
        <v>104</v>
      </c>
      <c r="F55" s="51" t="s">
        <v>109</v>
      </c>
      <c r="G55" s="51" t="s">
        <v>110</v>
      </c>
    </row>
    <row r="57" spans="1:9">
      <c r="A57" s="8" t="s">
        <v>105</v>
      </c>
      <c r="B57" s="165"/>
      <c r="C57" s="166"/>
      <c r="D57" s="166"/>
      <c r="E57" s="176"/>
    </row>
    <row r="58" spans="1:9">
      <c r="A58" s="50" t="s">
        <v>8</v>
      </c>
      <c r="B58" s="51" t="s">
        <v>106</v>
      </c>
      <c r="C58" s="51" t="s">
        <v>107</v>
      </c>
      <c r="D58" s="51" t="s">
        <v>108</v>
      </c>
    </row>
    <row r="60" spans="1:9">
      <c r="A60" s="60" t="s">
        <v>31</v>
      </c>
      <c r="B60" s="61"/>
      <c r="C60" s="61"/>
      <c r="D60" s="61"/>
      <c r="E60" s="62"/>
    </row>
    <row r="61" spans="1:9" ht="15.75">
      <c r="A61" s="7" t="s">
        <v>1</v>
      </c>
      <c r="B61" s="7" t="s">
        <v>33</v>
      </c>
      <c r="C61" s="7" t="s">
        <v>2</v>
      </c>
      <c r="D61" s="7" t="s">
        <v>3</v>
      </c>
      <c r="E61" s="7" t="s">
        <v>34</v>
      </c>
    </row>
    <row r="62" spans="1:9">
      <c r="A62" s="173" t="s">
        <v>32</v>
      </c>
      <c r="B62" s="174"/>
      <c r="C62" s="174"/>
      <c r="D62" s="174"/>
      <c r="E62" s="175"/>
    </row>
    <row r="63" spans="1:9">
      <c r="A63" s="2"/>
      <c r="B63" s="2">
        <v>0</v>
      </c>
      <c r="C63" s="2" t="s">
        <v>35</v>
      </c>
      <c r="D63" s="2" t="s">
        <v>38</v>
      </c>
      <c r="E63" s="2" t="s">
        <v>39</v>
      </c>
    </row>
    <row r="64" spans="1:9">
      <c r="A64" s="2"/>
      <c r="B64" s="2">
        <v>1</v>
      </c>
      <c r="C64" s="2" t="s">
        <v>36</v>
      </c>
      <c r="D64" s="2" t="s">
        <v>17</v>
      </c>
      <c r="E64" s="2" t="s">
        <v>17</v>
      </c>
    </row>
    <row r="65" spans="1:15">
      <c r="A65" s="2"/>
      <c r="B65" s="2">
        <v>2</v>
      </c>
      <c r="C65" s="2" t="s">
        <v>37</v>
      </c>
      <c r="D65" s="2" t="s">
        <v>40</v>
      </c>
      <c r="E65" s="2" t="s">
        <v>13</v>
      </c>
    </row>
    <row r="66" spans="1:15">
      <c r="A66" s="2"/>
      <c r="B66" s="2" t="s">
        <v>24</v>
      </c>
      <c r="C66" s="2"/>
      <c r="D66" s="2"/>
      <c r="E66" s="2"/>
    </row>
    <row r="67" spans="1:15">
      <c r="A67" s="173" t="s">
        <v>24</v>
      </c>
      <c r="B67" s="174"/>
      <c r="C67" s="174"/>
      <c r="D67" s="174"/>
      <c r="E67" s="175"/>
    </row>
    <row r="68" spans="1:15">
      <c r="A68" s="2" t="s">
        <v>24</v>
      </c>
      <c r="B68" s="2"/>
      <c r="C68" s="2"/>
      <c r="D68" s="2"/>
      <c r="E68" s="2"/>
    </row>
    <row r="69" spans="1:15">
      <c r="A69" s="2"/>
      <c r="B69" s="2"/>
      <c r="C69" s="2"/>
      <c r="D69" s="2"/>
      <c r="E69" s="2"/>
    </row>
    <row r="71" spans="1:15">
      <c r="A71" s="20" t="s">
        <v>203</v>
      </c>
      <c r="B71" s="31"/>
      <c r="C71" s="32"/>
      <c r="D71" s="32"/>
      <c r="E71" s="32"/>
      <c r="F71" s="33"/>
    </row>
    <row r="72" spans="1:15">
      <c r="A72" s="10" t="s">
        <v>8</v>
      </c>
      <c r="B72" s="12" t="s">
        <v>805</v>
      </c>
      <c r="C72" s="12" t="s">
        <v>806</v>
      </c>
      <c r="D72" s="12" t="s">
        <v>807</v>
      </c>
      <c r="E72" s="12"/>
      <c r="F72" s="12"/>
    </row>
    <row r="73" spans="1:15">
      <c r="A73" s="10" t="s">
        <v>133</v>
      </c>
      <c r="B73" s="12" t="s">
        <v>795</v>
      </c>
      <c r="C73" s="12" t="s">
        <v>813</v>
      </c>
      <c r="D73" s="12" t="s">
        <v>798</v>
      </c>
      <c r="E73" s="12"/>
      <c r="F73" s="12"/>
    </row>
    <row r="75" spans="1:15">
      <c r="A75" s="20" t="s">
        <v>202</v>
      </c>
      <c r="B75" s="31"/>
      <c r="C75" s="32"/>
      <c r="D75" s="32"/>
      <c r="E75" s="32"/>
      <c r="F75" s="33"/>
      <c r="G75" s="33"/>
      <c r="H75" s="33"/>
      <c r="I75" s="33"/>
      <c r="J75" s="33"/>
      <c r="K75" s="33"/>
      <c r="L75" s="33"/>
      <c r="M75" s="33"/>
    </row>
    <row r="76" spans="1:15">
      <c r="A76" s="21" t="s">
        <v>8</v>
      </c>
      <c r="B76" s="22" t="s">
        <v>820</v>
      </c>
      <c r="C76" s="2" t="s">
        <v>835</v>
      </c>
      <c r="D76" s="22" t="s">
        <v>823</v>
      </c>
      <c r="E76" s="2" t="s">
        <v>836</v>
      </c>
      <c r="F76" s="2" t="s">
        <v>837</v>
      </c>
      <c r="G76" t="s">
        <v>838</v>
      </c>
      <c r="H76" s="22" t="s">
        <v>819</v>
      </c>
      <c r="I76" s="22" t="s">
        <v>818</v>
      </c>
      <c r="J76" s="22" t="s">
        <v>822</v>
      </c>
      <c r="K76" s="22" t="s">
        <v>824</v>
      </c>
      <c r="L76" s="22" t="s">
        <v>826</v>
      </c>
      <c r="M76" s="22" t="s">
        <v>441</v>
      </c>
    </row>
    <row r="77" spans="1:15">
      <c r="A77" s="21" t="s">
        <v>155</v>
      </c>
      <c r="B77" s="22" t="s">
        <v>821</v>
      </c>
      <c r="C77" s="22" t="s">
        <v>839</v>
      </c>
      <c r="D77" s="22" t="s">
        <v>840</v>
      </c>
      <c r="E77" s="22" t="s">
        <v>841</v>
      </c>
      <c r="F77" s="22" t="s">
        <v>842</v>
      </c>
      <c r="G77" s="22" t="s">
        <v>843</v>
      </c>
      <c r="H77" s="22" t="s">
        <v>827</v>
      </c>
      <c r="I77" s="22" t="s">
        <v>828</v>
      </c>
      <c r="J77" s="22" t="s">
        <v>825</v>
      </c>
      <c r="K77" s="22" t="s">
        <v>829</v>
      </c>
      <c r="L77" s="22"/>
      <c r="M77" s="22" t="s">
        <v>441</v>
      </c>
      <c r="N77" s="159"/>
    </row>
    <row r="78" spans="1:15">
      <c r="A78" s="21" t="s">
        <v>156</v>
      </c>
      <c r="B78" s="22" t="s">
        <v>834</v>
      </c>
      <c r="C78" s="22" t="s">
        <v>833</v>
      </c>
      <c r="D78" s="22" t="s">
        <v>832</v>
      </c>
      <c r="E78" s="22" t="s">
        <v>831</v>
      </c>
      <c r="F78" s="22" t="s">
        <v>830</v>
      </c>
      <c r="G78" s="22" t="s">
        <v>24</v>
      </c>
      <c r="H78" s="22" t="s">
        <v>441</v>
      </c>
      <c r="I78" s="156"/>
      <c r="J78" s="157"/>
      <c r="K78" s="157"/>
      <c r="L78" s="157"/>
      <c r="M78" s="157"/>
      <c r="N78" s="157"/>
      <c r="O78" s="158"/>
    </row>
    <row r="79" spans="1:15">
      <c r="A79" s="19" t="s">
        <v>133</v>
      </c>
      <c r="B79" s="12" t="s">
        <v>795</v>
      </c>
      <c r="C79" s="12" t="s">
        <v>813</v>
      </c>
      <c r="D79" s="12" t="s">
        <v>798</v>
      </c>
      <c r="E79" s="12"/>
      <c r="F79" s="12"/>
    </row>
    <row r="81" spans="1:8">
      <c r="A81" s="20" t="s">
        <v>204</v>
      </c>
      <c r="B81" s="31"/>
      <c r="C81" s="32"/>
      <c r="D81" s="32"/>
      <c r="E81" s="32"/>
      <c r="F81" s="33"/>
      <c r="G81" s="33"/>
      <c r="H81" s="33"/>
    </row>
    <row r="82" spans="1:8">
      <c r="A82" s="21" t="s">
        <v>8</v>
      </c>
      <c r="B82" s="22" t="s">
        <v>819</v>
      </c>
      <c r="C82" s="22" t="s">
        <v>818</v>
      </c>
      <c r="D82" s="22" t="s">
        <v>814</v>
      </c>
      <c r="E82" s="22" t="s">
        <v>815</v>
      </c>
      <c r="F82" s="22" t="s">
        <v>816</v>
      </c>
      <c r="G82" s="22" t="s">
        <v>817</v>
      </c>
      <c r="H82" s="22" t="s">
        <v>441</v>
      </c>
    </row>
    <row r="83" spans="1:8">
      <c r="A83" s="19" t="s">
        <v>133</v>
      </c>
      <c r="B83" s="12" t="s">
        <v>795</v>
      </c>
      <c r="C83" s="12" t="s">
        <v>813</v>
      </c>
      <c r="D83" s="12" t="s">
        <v>798</v>
      </c>
      <c r="E83" s="12"/>
      <c r="F83" s="12"/>
    </row>
    <row r="86" spans="1:8">
      <c r="A86" s="20" t="s">
        <v>216</v>
      </c>
      <c r="B86" s="31"/>
      <c r="C86" s="32"/>
    </row>
    <row r="87" spans="1:8">
      <c r="A87" s="21" t="s">
        <v>217</v>
      </c>
      <c r="B87" s="22" t="s">
        <v>218</v>
      </c>
      <c r="C87" s="22" t="s">
        <v>219</v>
      </c>
    </row>
  </sheetData>
  <mergeCells count="7">
    <mergeCell ref="B54:G54"/>
    <mergeCell ref="B41:L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0" t="s">
        <v>76</v>
      </c>
    </row>
    <row r="2" spans="1:12" ht="7.5" customHeight="1">
      <c r="A2" s="40"/>
    </row>
    <row r="3" spans="1:12" ht="23.25" customHeight="1">
      <c r="A3" s="182" t="str">
        <f>index!A1</f>
        <v>Especificação de Requisitos do SIOP (Sistema Integrado de Operações) - CSSFAA</v>
      </c>
      <c r="B3" s="182"/>
      <c r="C3" s="182"/>
      <c r="D3" s="182"/>
      <c r="E3" s="182"/>
      <c r="F3" s="182"/>
      <c r="G3" s="182"/>
      <c r="H3" s="182"/>
      <c r="I3" s="182"/>
      <c r="J3" s="182"/>
      <c r="K3" s="182"/>
      <c r="L3" s="182"/>
    </row>
    <row r="4" spans="1:12" ht="23.25">
      <c r="A4" s="183" t="s">
        <v>436</v>
      </c>
      <c r="B4" s="183"/>
      <c r="C4" s="183"/>
      <c r="D4" s="183"/>
      <c r="E4" s="183"/>
      <c r="F4" s="183"/>
      <c r="G4" s="183"/>
      <c r="H4" s="183"/>
      <c r="I4" s="183"/>
      <c r="J4" s="183"/>
      <c r="K4" s="183"/>
      <c r="L4" s="183"/>
    </row>
    <row r="5" spans="1:12" ht="43.5" customHeight="1">
      <c r="A5" s="40"/>
      <c r="E5" s="126"/>
      <c r="F5" s="126"/>
      <c r="G5" s="126"/>
      <c r="H5" s="126"/>
    </row>
    <row r="6" spans="1:12" ht="14.25" customHeight="1">
      <c r="A6" s="187"/>
      <c r="B6" s="188"/>
      <c r="C6" s="188"/>
      <c r="D6" s="189"/>
      <c r="E6" s="181" t="s">
        <v>453</v>
      </c>
      <c r="F6" s="181"/>
      <c r="G6" s="181" t="s">
        <v>456</v>
      </c>
      <c r="H6" s="181"/>
      <c r="I6" s="186" t="s">
        <v>457</v>
      </c>
      <c r="J6" s="186"/>
      <c r="K6" s="186"/>
      <c r="L6" s="154"/>
    </row>
    <row r="7" spans="1:12" ht="31.5">
      <c r="A7" s="26" t="s">
        <v>163</v>
      </c>
      <c r="B7" s="26" t="s">
        <v>1</v>
      </c>
      <c r="C7" s="26" t="s">
        <v>164</v>
      </c>
      <c r="D7" s="26" t="s">
        <v>452</v>
      </c>
      <c r="E7" s="26" t="s">
        <v>454</v>
      </c>
      <c r="F7" s="26" t="s">
        <v>455</v>
      </c>
      <c r="G7" s="26" t="s">
        <v>454</v>
      </c>
      <c r="H7" s="26" t="s">
        <v>455</v>
      </c>
      <c r="I7" s="26" t="s">
        <v>458</v>
      </c>
      <c r="J7" s="26" t="s">
        <v>459</v>
      </c>
      <c r="K7" s="26" t="s">
        <v>460</v>
      </c>
      <c r="L7" s="149" t="s">
        <v>737</v>
      </c>
    </row>
    <row r="8" spans="1:12" ht="33.75" customHeight="1">
      <c r="A8" s="11" t="s">
        <v>481</v>
      </c>
      <c r="B8" s="11" t="s">
        <v>348</v>
      </c>
      <c r="C8" s="14" t="s">
        <v>451</v>
      </c>
      <c r="D8" s="14" t="s">
        <v>447</v>
      </c>
      <c r="E8" s="132">
        <v>42339</v>
      </c>
      <c r="F8" s="132">
        <v>42369</v>
      </c>
      <c r="G8" s="132">
        <v>42370</v>
      </c>
      <c r="H8" s="132"/>
      <c r="I8" s="14" t="s">
        <v>320</v>
      </c>
      <c r="J8" s="14" t="s">
        <v>461</v>
      </c>
      <c r="K8" s="14" t="s">
        <v>462</v>
      </c>
      <c r="L8" s="14" t="s">
        <v>741</v>
      </c>
    </row>
    <row r="9" spans="1:12" ht="46.5" customHeight="1"/>
    <row r="10" spans="1:12" ht="21" customHeight="1">
      <c r="A10" s="184" t="s">
        <v>524</v>
      </c>
      <c r="B10" s="185"/>
      <c r="C10" s="185"/>
      <c r="D10" s="185"/>
      <c r="E10" s="185"/>
      <c r="F10" s="185"/>
      <c r="G10" s="185"/>
      <c r="H10" s="185"/>
      <c r="I10" s="185"/>
      <c r="J10" s="185"/>
      <c r="K10" s="185"/>
      <c r="L10" s="185"/>
    </row>
    <row r="11" spans="1:12" ht="94.5" customHeight="1">
      <c r="A11" s="179" t="s">
        <v>526</v>
      </c>
      <c r="B11" s="180"/>
      <c r="C11" s="180"/>
      <c r="D11" s="180"/>
      <c r="E11" s="180"/>
      <c r="F11" s="180"/>
      <c r="G11" s="180"/>
      <c r="H11" s="180"/>
      <c r="I11" s="180"/>
      <c r="J11" s="180"/>
      <c r="K11" s="180"/>
      <c r="L11" s="180"/>
    </row>
    <row r="12" spans="1:12" ht="21" customHeight="1"/>
    <row r="13" spans="1:12" ht="21" customHeight="1">
      <c r="A13" s="184" t="s">
        <v>525</v>
      </c>
      <c r="B13" s="185"/>
      <c r="C13" s="185"/>
      <c r="D13" s="185"/>
      <c r="E13" s="185"/>
      <c r="F13" s="185"/>
      <c r="G13" s="185"/>
      <c r="H13" s="185"/>
      <c r="I13" s="185"/>
      <c r="J13" s="185"/>
      <c r="K13" s="185"/>
      <c r="L13" s="185"/>
    </row>
    <row r="14" spans="1:12" ht="249.75" customHeight="1">
      <c r="A14" s="179" t="s">
        <v>527</v>
      </c>
      <c r="B14" s="180"/>
      <c r="C14" s="180"/>
      <c r="D14" s="180"/>
      <c r="E14" s="180"/>
      <c r="F14" s="180"/>
      <c r="G14" s="180"/>
      <c r="H14" s="180"/>
      <c r="I14" s="180"/>
      <c r="J14" s="180"/>
      <c r="K14" s="180"/>
      <c r="L14" s="180"/>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24"/>
  <sheetViews>
    <sheetView zoomScale="85" zoomScaleNormal="85" workbookViewId="0">
      <selection activeCell="A22" sqref="A22"/>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40" t="s">
        <v>76</v>
      </c>
    </row>
    <row r="2" spans="1:6" ht="7.5" customHeight="1">
      <c r="A2" s="40"/>
    </row>
    <row r="3" spans="1:6" ht="23.25" customHeight="1">
      <c r="A3" s="133" t="str">
        <f>index!A1</f>
        <v>Especificação de Requisitos do SIOP (Sistema Integrado de Operações) - CSSFAA</v>
      </c>
      <c r="B3" s="44"/>
      <c r="C3" s="108"/>
      <c r="D3" s="45"/>
      <c r="E3" s="45"/>
      <c r="F3" s="45"/>
    </row>
    <row r="4" spans="1:6" ht="23.25">
      <c r="A4" s="183" t="s">
        <v>463</v>
      </c>
      <c r="B4" s="183"/>
      <c r="C4" s="183"/>
      <c r="D4" s="183"/>
      <c r="E4" s="183"/>
      <c r="F4" s="183"/>
    </row>
    <row r="5" spans="1:6" ht="47.25" customHeight="1">
      <c r="A5" s="40"/>
    </row>
    <row r="6" spans="1:6" ht="31.5">
      <c r="A6" s="77" t="s">
        <v>163</v>
      </c>
      <c r="B6" s="77" t="s">
        <v>1</v>
      </c>
      <c r="C6" s="77" t="s">
        <v>3</v>
      </c>
      <c r="D6" s="77" t="s">
        <v>164</v>
      </c>
      <c r="E6" s="77" t="s">
        <v>360</v>
      </c>
      <c r="F6" s="77" t="s">
        <v>162</v>
      </c>
    </row>
    <row r="7" spans="1:6" ht="81" customHeight="1">
      <c r="A7" s="112" t="s">
        <v>482</v>
      </c>
      <c r="B7" s="113" t="s">
        <v>226</v>
      </c>
      <c r="C7" s="113" t="s">
        <v>355</v>
      </c>
      <c r="D7" s="114" t="s">
        <v>22</v>
      </c>
      <c r="E7" s="114" t="s">
        <v>792</v>
      </c>
      <c r="F7" s="114"/>
    </row>
    <row r="8" spans="1:6" ht="30">
      <c r="A8" s="11" t="s">
        <v>668</v>
      </c>
      <c r="B8" s="11" t="s">
        <v>669</v>
      </c>
      <c r="C8" s="11" t="s">
        <v>374</v>
      </c>
      <c r="D8" s="41" t="s">
        <v>758</v>
      </c>
      <c r="E8" s="41" t="s">
        <v>792</v>
      </c>
      <c r="F8" s="11" t="str">
        <f t="shared" ref="F8:F13" si="0">$A$7</f>
        <v>S.SIOP</v>
      </c>
    </row>
    <row r="9" spans="1:6" ht="30">
      <c r="A9" s="11" t="s">
        <v>658</v>
      </c>
      <c r="B9" s="11" t="s">
        <v>659</v>
      </c>
      <c r="C9" s="11" t="s">
        <v>367</v>
      </c>
      <c r="D9" s="41" t="s">
        <v>758</v>
      </c>
      <c r="E9" s="41" t="s">
        <v>792</v>
      </c>
      <c r="F9" s="11" t="str">
        <f t="shared" si="0"/>
        <v>S.SIOP</v>
      </c>
    </row>
    <row r="10" spans="1:6" ht="30">
      <c r="A10" s="11" t="s">
        <v>483</v>
      </c>
      <c r="B10" s="11" t="s">
        <v>368</v>
      </c>
      <c r="C10" s="11" t="s">
        <v>369</v>
      </c>
      <c r="D10" s="41" t="s">
        <v>758</v>
      </c>
      <c r="E10" s="41" t="s">
        <v>792</v>
      </c>
      <c r="F10" s="11" t="str">
        <f t="shared" si="0"/>
        <v>S.SIOP</v>
      </c>
    </row>
    <row r="11" spans="1:6" ht="30">
      <c r="A11" s="11" t="s">
        <v>660</v>
      </c>
      <c r="B11" s="11" t="s">
        <v>661</v>
      </c>
      <c r="C11" s="11" t="s">
        <v>662</v>
      </c>
      <c r="D11" s="41" t="s">
        <v>758</v>
      </c>
      <c r="E11" s="41" t="s">
        <v>793</v>
      </c>
      <c r="F11" s="11" t="str">
        <f t="shared" si="0"/>
        <v>S.SIOP</v>
      </c>
    </row>
    <row r="12" spans="1:6" ht="30">
      <c r="A12" s="11" t="s">
        <v>484</v>
      </c>
      <c r="B12" s="11" t="s">
        <v>371</v>
      </c>
      <c r="C12" s="11" t="s">
        <v>370</v>
      </c>
      <c r="D12" s="41" t="s">
        <v>758</v>
      </c>
      <c r="E12" s="41" t="s">
        <v>792</v>
      </c>
      <c r="F12" s="11" t="str">
        <f t="shared" si="0"/>
        <v>S.SIOP</v>
      </c>
    </row>
    <row r="13" spans="1:6">
      <c r="A13" s="11" t="s">
        <v>485</v>
      </c>
      <c r="B13" s="11" t="s">
        <v>372</v>
      </c>
      <c r="C13" s="11" t="s">
        <v>373</v>
      </c>
      <c r="D13" s="41" t="s">
        <v>758</v>
      </c>
      <c r="E13" s="41" t="s">
        <v>792</v>
      </c>
      <c r="F13" s="11" t="str">
        <f t="shared" si="0"/>
        <v>S.SIOP</v>
      </c>
    </row>
    <row r="14" spans="1:6" ht="90">
      <c r="A14" s="115" t="s">
        <v>486</v>
      </c>
      <c r="B14" s="115" t="s">
        <v>349</v>
      </c>
      <c r="C14" s="115" t="s">
        <v>356</v>
      </c>
      <c r="D14" s="116" t="s">
        <v>22</v>
      </c>
      <c r="E14" s="116" t="s">
        <v>792</v>
      </c>
      <c r="F14" s="116"/>
    </row>
    <row r="15" spans="1:6" ht="30">
      <c r="A15" s="11" t="s">
        <v>487</v>
      </c>
      <c r="B15" s="11" t="s">
        <v>375</v>
      </c>
      <c r="C15" s="11" t="s">
        <v>374</v>
      </c>
      <c r="D15" s="41" t="s">
        <v>758</v>
      </c>
      <c r="E15" s="41" t="s">
        <v>792</v>
      </c>
      <c r="F15" s="11" t="str">
        <f>$A$14</f>
        <v>S.SIOP-Del</v>
      </c>
    </row>
    <row r="16" spans="1:6" ht="30">
      <c r="A16" s="11" t="s">
        <v>663</v>
      </c>
      <c r="B16" s="11" t="s">
        <v>664</v>
      </c>
      <c r="C16" s="11" t="s">
        <v>367</v>
      </c>
      <c r="D16" s="41" t="s">
        <v>758</v>
      </c>
      <c r="E16" s="41" t="s">
        <v>792</v>
      </c>
      <c r="F16" s="11" t="str">
        <f t="shared" ref="F16:F17" si="1">$A$14</f>
        <v>S.SIOP-Del</v>
      </c>
    </row>
    <row r="17" spans="1:6" ht="30">
      <c r="A17" s="11" t="s">
        <v>488</v>
      </c>
      <c r="B17" s="11" t="s">
        <v>372</v>
      </c>
      <c r="C17" s="11" t="s">
        <v>373</v>
      </c>
      <c r="D17" s="41" t="s">
        <v>758</v>
      </c>
      <c r="E17" s="41" t="s">
        <v>792</v>
      </c>
      <c r="F17" s="11" t="str">
        <f t="shared" si="1"/>
        <v>S.SIOP-Del</v>
      </c>
    </row>
    <row r="18" spans="1:6" ht="135">
      <c r="A18" s="117" t="s">
        <v>489</v>
      </c>
      <c r="B18" s="115" t="s">
        <v>350</v>
      </c>
      <c r="C18" s="115" t="s">
        <v>361</v>
      </c>
      <c r="D18" s="116" t="s">
        <v>22</v>
      </c>
      <c r="E18" s="116" t="s">
        <v>792</v>
      </c>
      <c r="F18" s="116"/>
    </row>
    <row r="19" spans="1:6" ht="30">
      <c r="A19" s="11" t="s">
        <v>490</v>
      </c>
      <c r="B19" s="11" t="s">
        <v>376</v>
      </c>
      <c r="C19" s="11" t="s">
        <v>374</v>
      </c>
      <c r="D19" s="41" t="s">
        <v>758</v>
      </c>
      <c r="E19" s="41" t="s">
        <v>792</v>
      </c>
      <c r="F19" s="11" t="str">
        <f>$A$18</f>
        <v>S.SIOP-Mala</v>
      </c>
    </row>
    <row r="20" spans="1:6" ht="30">
      <c r="A20" s="11" t="s">
        <v>665</v>
      </c>
      <c r="B20" s="11" t="s">
        <v>666</v>
      </c>
      <c r="C20" s="11" t="s">
        <v>367</v>
      </c>
      <c r="D20" s="41" t="s">
        <v>758</v>
      </c>
      <c r="E20" s="41" t="s">
        <v>792</v>
      </c>
      <c r="F20" s="11" t="str">
        <f>$A$18</f>
        <v>S.SIOP-Mala</v>
      </c>
    </row>
    <row r="21" spans="1:6" ht="43.5" customHeight="1">
      <c r="A21" s="190" t="s">
        <v>383</v>
      </c>
      <c r="B21" s="191"/>
      <c r="C21" s="191"/>
      <c r="D21" s="191"/>
      <c r="E21" s="191"/>
      <c r="F21" s="192"/>
    </row>
    <row r="22" spans="1:6" ht="45">
      <c r="A22" s="10" t="s">
        <v>491</v>
      </c>
      <c r="B22" s="11" t="s">
        <v>363</v>
      </c>
      <c r="C22" s="11" t="s">
        <v>364</v>
      </c>
      <c r="D22" s="41" t="s">
        <v>22</v>
      </c>
      <c r="E22" s="41" t="s">
        <v>793</v>
      </c>
      <c r="F22" s="41"/>
    </row>
    <row r="23" spans="1:6" ht="75">
      <c r="A23" s="10" t="s">
        <v>492</v>
      </c>
      <c r="B23" s="11" t="s">
        <v>365</v>
      </c>
      <c r="C23" s="11" t="s">
        <v>366</v>
      </c>
      <c r="D23" s="41" t="s">
        <v>22</v>
      </c>
      <c r="E23" s="41" t="s">
        <v>793</v>
      </c>
      <c r="F23" s="41"/>
    </row>
    <row r="24" spans="1:6" ht="30">
      <c r="A24" s="25" t="s">
        <v>493</v>
      </c>
      <c r="B24" s="25" t="s">
        <v>384</v>
      </c>
      <c r="C24" s="25" t="s">
        <v>385</v>
      </c>
      <c r="D24" s="41" t="s">
        <v>22</v>
      </c>
      <c r="E24" s="41" t="s">
        <v>793</v>
      </c>
      <c r="F24" s="25"/>
    </row>
  </sheetData>
  <mergeCells count="2">
    <mergeCell ref="A21:F21"/>
    <mergeCell ref="A4:F4"/>
  </mergeCells>
  <dataValidations count="2">
    <dataValidation type="list" allowBlank="1" showInputMessage="1" showErrorMessage="1" sqref="E7:E20 E22:E24">
      <formula1>ScopeType</formula1>
    </dataValidation>
    <dataValidation type="list" allowBlank="1" showInputMessage="1" showErrorMessage="1" sqref="D22:D24 D7:D20">
      <formula1>SystemType</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4"/>
  <sheetViews>
    <sheetView topLeftCell="A3" workbookViewId="0">
      <selection activeCell="B7" sqref="B7"/>
    </sheetView>
  </sheetViews>
  <sheetFormatPr defaultRowHeight="15"/>
  <cols>
    <col min="1" max="1" width="14.28515625" customWidth="1"/>
    <col min="2" max="2" width="18" customWidth="1"/>
    <col min="3" max="4" width="14.5703125" customWidth="1"/>
    <col min="5" max="5" width="85" customWidth="1"/>
  </cols>
  <sheetData>
    <row r="1" spans="1:5">
      <c r="A1" s="40" t="s">
        <v>76</v>
      </c>
    </row>
    <row r="2" spans="1:5" ht="7.5" customHeight="1">
      <c r="A2" s="40"/>
    </row>
    <row r="3" spans="1:5" ht="23.25" customHeight="1">
      <c r="A3" s="133" t="str">
        <f>index!A1</f>
        <v>Especificação de Requisitos do SIOP (Sistema Integrado de Operações) - CSSFAA</v>
      </c>
      <c r="B3" s="44"/>
      <c r="C3" s="45"/>
      <c r="D3" s="45"/>
      <c r="E3" s="108"/>
    </row>
    <row r="4" spans="1:5" ht="23.25">
      <c r="A4" s="183" t="s">
        <v>750</v>
      </c>
      <c r="B4" s="183"/>
      <c r="C4" s="183"/>
      <c r="D4" s="183"/>
      <c r="E4" s="183"/>
    </row>
    <row r="5" spans="1:5" ht="34.5" customHeight="1">
      <c r="A5" s="40"/>
    </row>
    <row r="6" spans="1:5" ht="31.5" customHeight="1">
      <c r="A6" s="195" t="s">
        <v>354</v>
      </c>
      <c r="B6" s="196"/>
      <c r="C6" s="193" t="s">
        <v>389</v>
      </c>
      <c r="D6" s="193" t="s">
        <v>390</v>
      </c>
      <c r="E6" s="193" t="s">
        <v>3</v>
      </c>
    </row>
    <row r="7" spans="1:5" ht="15.75">
      <c r="A7" s="77" t="s">
        <v>387</v>
      </c>
      <c r="B7" s="77" t="s">
        <v>388</v>
      </c>
      <c r="C7" s="194"/>
      <c r="D7" s="194"/>
      <c r="E7" s="194"/>
    </row>
    <row r="8" spans="1:5" s="48" customFormat="1" ht="38.25" customHeight="1">
      <c r="A8" s="118" t="str">
        <f>systems!A7</f>
        <v>S.SIOP</v>
      </c>
      <c r="B8" s="119" t="str">
        <f>systems!A14</f>
        <v>S.SIOP-Del</v>
      </c>
      <c r="C8" s="121" t="s">
        <v>790</v>
      </c>
      <c r="D8" s="121" t="s">
        <v>794</v>
      </c>
      <c r="E8" s="120" t="s">
        <v>377</v>
      </c>
    </row>
    <row r="9" spans="1:5" s="48" customFormat="1" ht="30">
      <c r="A9" s="118" t="str">
        <f>systems!A7</f>
        <v>S.SIOP</v>
      </c>
      <c r="B9" s="119" t="str">
        <f>systems!A18</f>
        <v>S.SIOP-Mala</v>
      </c>
      <c r="C9" s="121" t="s">
        <v>790</v>
      </c>
      <c r="D9" s="121" t="s">
        <v>794</v>
      </c>
      <c r="E9" s="120" t="s">
        <v>378</v>
      </c>
    </row>
    <row r="10" spans="1:5" s="48" customFormat="1">
      <c r="A10" s="119" t="str">
        <f>systems!A7</f>
        <v>S.SIOP</v>
      </c>
      <c r="B10" s="119" t="str">
        <f>systems!A22</f>
        <v>S.SAP-FI</v>
      </c>
      <c r="C10" s="121" t="s">
        <v>788</v>
      </c>
      <c r="D10" s="121" t="s">
        <v>793</v>
      </c>
      <c r="E10" s="119" t="s">
        <v>379</v>
      </c>
    </row>
    <row r="11" spans="1:5" s="48" customFormat="1" ht="30">
      <c r="A11" s="119" t="str">
        <f>systems!A7</f>
        <v>S.SIOP</v>
      </c>
      <c r="B11" s="119" t="str">
        <f>systems!A23</f>
        <v>S.VisionBox</v>
      </c>
      <c r="C11" s="121" t="s">
        <v>791</v>
      </c>
      <c r="D11" s="121" t="s">
        <v>792</v>
      </c>
      <c r="E11" s="119" t="s">
        <v>380</v>
      </c>
    </row>
    <row r="12" spans="1:5" s="48" customFormat="1">
      <c r="A12" s="119" t="str">
        <f>systems!A7</f>
        <v>S.SIOP</v>
      </c>
      <c r="B12" s="119" t="str">
        <f>systems!A24</f>
        <v>S.SI-Legados</v>
      </c>
      <c r="C12" s="121" t="s">
        <v>787</v>
      </c>
      <c r="D12" s="121" t="s">
        <v>792</v>
      </c>
      <c r="E12" s="119" t="s">
        <v>386</v>
      </c>
    </row>
    <row r="13" spans="1:5" s="48" customFormat="1" ht="30">
      <c r="A13" s="119" t="str">
        <f>systems!A14</f>
        <v>S.SIOP-Del</v>
      </c>
      <c r="B13" s="119" t="str">
        <f>systems!A23</f>
        <v>S.VisionBox</v>
      </c>
      <c r="C13" s="121" t="s">
        <v>791</v>
      </c>
      <c r="D13" s="121" t="s">
        <v>792</v>
      </c>
      <c r="E13" s="119" t="s">
        <v>381</v>
      </c>
    </row>
    <row r="14" spans="1:5" s="48" customFormat="1" ht="30">
      <c r="A14" s="119" t="str">
        <f>systems!A18</f>
        <v>S.SIOP-Mala</v>
      </c>
      <c r="B14" s="119" t="str">
        <f>systems!A23</f>
        <v>S.VisionBox</v>
      </c>
      <c r="C14" s="121" t="s">
        <v>791</v>
      </c>
      <c r="D14" s="121" t="s">
        <v>792</v>
      </c>
      <c r="E14" s="119" t="s">
        <v>382</v>
      </c>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0" t="s">
        <v>76</v>
      </c>
      <c r="D1" s="4"/>
      <c r="E1" s="4"/>
      <c r="F1" s="4"/>
      <c r="G1" s="4"/>
    </row>
    <row r="2" spans="1:8" ht="23.25">
      <c r="A2" s="182" t="str">
        <f>index!A1</f>
        <v>Especificação de Requisitos do SIOP (Sistema Integrado de Operações) - CSSFAA</v>
      </c>
      <c r="B2" s="182"/>
      <c r="C2" s="182"/>
      <c r="D2" s="182"/>
      <c r="E2" s="182"/>
      <c r="F2" s="182"/>
      <c r="G2" s="182"/>
      <c r="H2" s="182"/>
    </row>
    <row r="3" spans="1:8" ht="23.25">
      <c r="A3" s="183" t="s">
        <v>464</v>
      </c>
      <c r="B3" s="183"/>
      <c r="C3" s="183"/>
      <c r="D3" s="183"/>
      <c r="E3" s="183"/>
      <c r="F3" s="183"/>
      <c r="G3" s="183"/>
      <c r="H3" s="183"/>
    </row>
    <row r="4" spans="1:8" ht="45.75" customHeight="1"/>
    <row r="5" spans="1:8">
      <c r="A5" s="123" t="s">
        <v>163</v>
      </c>
      <c r="B5" s="124" t="s">
        <v>1</v>
      </c>
      <c r="C5" s="123" t="s">
        <v>3</v>
      </c>
      <c r="D5" s="123" t="s">
        <v>164</v>
      </c>
      <c r="E5" s="123" t="s">
        <v>158</v>
      </c>
      <c r="F5" s="123" t="s">
        <v>409</v>
      </c>
      <c r="G5" s="123" t="s">
        <v>306</v>
      </c>
      <c r="H5" s="123" t="s">
        <v>410</v>
      </c>
    </row>
    <row r="6" spans="1:8" ht="27.75" customHeight="1">
      <c r="A6" s="197" t="s">
        <v>335</v>
      </c>
      <c r="B6" s="198"/>
      <c r="C6" s="198"/>
      <c r="D6" s="198"/>
      <c r="E6" s="198"/>
      <c r="F6" s="198"/>
      <c r="G6" s="198"/>
      <c r="H6" s="198"/>
    </row>
    <row r="7" spans="1:8" ht="86.25" customHeight="1">
      <c r="A7" s="15" t="s">
        <v>236</v>
      </c>
      <c r="B7" s="15" t="s">
        <v>237</v>
      </c>
      <c r="C7" s="15" t="s">
        <v>305</v>
      </c>
      <c r="D7" s="15" t="s">
        <v>765</v>
      </c>
      <c r="E7" s="15"/>
      <c r="F7" s="15" t="s">
        <v>770</v>
      </c>
      <c r="G7" s="15"/>
      <c r="H7" s="15"/>
    </row>
    <row r="8" spans="1:8" ht="51.75" customHeight="1">
      <c r="A8" s="15" t="s">
        <v>227</v>
      </c>
      <c r="B8" s="15" t="s">
        <v>228</v>
      </c>
      <c r="C8" s="15" t="s">
        <v>304</v>
      </c>
      <c r="D8" s="15" t="s">
        <v>766</v>
      </c>
      <c r="E8" s="15"/>
      <c r="F8" s="15" t="s">
        <v>770</v>
      </c>
      <c r="G8" s="15"/>
      <c r="H8" s="15" t="str">
        <f>A7</f>
        <v>trm-utente</v>
      </c>
    </row>
    <row r="9" spans="1:8" ht="66" customHeight="1">
      <c r="A9" s="15" t="s">
        <v>229</v>
      </c>
      <c r="B9" s="15" t="s">
        <v>230</v>
      </c>
      <c r="C9" s="11" t="s">
        <v>307</v>
      </c>
      <c r="D9" s="15" t="s">
        <v>766</v>
      </c>
      <c r="E9" s="15"/>
      <c r="F9" s="15" t="s">
        <v>770</v>
      </c>
      <c r="G9" s="15" t="s">
        <v>411</v>
      </c>
      <c r="H9" s="15" t="str">
        <f>A7</f>
        <v>trm-utente</v>
      </c>
    </row>
    <row r="10" spans="1:8" ht="96" customHeight="1">
      <c r="A10" s="15" t="s">
        <v>308</v>
      </c>
      <c r="B10" s="15" t="s">
        <v>309</v>
      </c>
      <c r="C10" s="11" t="s">
        <v>312</v>
      </c>
      <c r="D10" s="15" t="s">
        <v>767</v>
      </c>
      <c r="E10" s="15"/>
      <c r="F10" s="15" t="s">
        <v>770</v>
      </c>
      <c r="G10" s="15" t="s">
        <v>311</v>
      </c>
      <c r="H10" s="15" t="str">
        <f>A9</f>
        <v>trm-beneficiario</v>
      </c>
    </row>
    <row r="11" spans="1:8" ht="90">
      <c r="A11" s="15" t="s">
        <v>231</v>
      </c>
      <c r="B11" s="15" t="s">
        <v>310</v>
      </c>
      <c r="C11" s="15" t="s">
        <v>313</v>
      </c>
      <c r="D11" s="15" t="s">
        <v>767</v>
      </c>
      <c r="E11" s="15"/>
      <c r="F11" s="15" t="s">
        <v>770</v>
      </c>
      <c r="G11" s="15" t="s">
        <v>232</v>
      </c>
      <c r="H11" s="15" t="str">
        <f>A9</f>
        <v>trm-beneficiario</v>
      </c>
    </row>
    <row r="12" spans="1:8" ht="105" customHeight="1">
      <c r="A12" s="15" t="s">
        <v>233</v>
      </c>
      <c r="B12" s="15" t="s">
        <v>234</v>
      </c>
      <c r="C12" s="15" t="s">
        <v>235</v>
      </c>
      <c r="D12" s="15" t="s">
        <v>766</v>
      </c>
      <c r="E12" s="15"/>
      <c r="F12" s="15" t="s">
        <v>770</v>
      </c>
      <c r="G12" s="15"/>
      <c r="H12" s="15" t="str">
        <f>A7</f>
        <v>trm-utente</v>
      </c>
    </row>
    <row r="13" spans="1:8" ht="35.25" customHeight="1">
      <c r="A13" s="199" t="s">
        <v>341</v>
      </c>
      <c r="B13" s="200"/>
      <c r="C13" s="200"/>
      <c r="D13" s="200"/>
      <c r="E13" s="200"/>
      <c r="F13" s="200"/>
      <c r="G13" s="200"/>
      <c r="H13" s="200"/>
    </row>
    <row r="14" spans="1:8" ht="60">
      <c r="A14" s="15" t="s">
        <v>254</v>
      </c>
      <c r="B14" s="15" t="s">
        <v>255</v>
      </c>
      <c r="C14" s="15" t="s">
        <v>256</v>
      </c>
      <c r="D14" s="15" t="s">
        <v>766</v>
      </c>
      <c r="E14" s="15" t="s">
        <v>320</v>
      </c>
      <c r="F14" s="15" t="s">
        <v>770</v>
      </c>
      <c r="G14" s="15"/>
      <c r="H14" s="15"/>
    </row>
    <row r="15" spans="1:8" ht="45">
      <c r="A15" s="15" t="s">
        <v>297</v>
      </c>
      <c r="B15" s="15" t="s">
        <v>298</v>
      </c>
      <c r="C15" s="15" t="s">
        <v>299</v>
      </c>
      <c r="D15" s="15" t="s">
        <v>766</v>
      </c>
      <c r="E15" s="15"/>
      <c r="F15" s="15" t="s">
        <v>770</v>
      </c>
      <c r="G15" s="15"/>
      <c r="H15" s="15"/>
    </row>
    <row r="16" spans="1:8" ht="75">
      <c r="A16" s="15" t="s">
        <v>300</v>
      </c>
      <c r="B16" s="15" t="s">
        <v>301</v>
      </c>
      <c r="C16" s="15" t="s">
        <v>302</v>
      </c>
      <c r="D16" s="15" t="s">
        <v>766</v>
      </c>
      <c r="E16" s="15"/>
      <c r="F16" s="15" t="s">
        <v>770</v>
      </c>
      <c r="G16" s="15"/>
      <c r="H16" s="15"/>
    </row>
    <row r="17" spans="1:8" ht="90">
      <c r="A17" s="15" t="s">
        <v>252</v>
      </c>
      <c r="B17" s="15" t="s">
        <v>317</v>
      </c>
      <c r="C17" s="15" t="s">
        <v>253</v>
      </c>
      <c r="D17" s="15" t="s">
        <v>767</v>
      </c>
      <c r="E17" s="15"/>
      <c r="F17" s="15" t="s">
        <v>770</v>
      </c>
      <c r="G17" s="15"/>
      <c r="H17" s="15"/>
    </row>
    <row r="18" spans="1:8" ht="45">
      <c r="A18" s="15" t="s">
        <v>414</v>
      </c>
      <c r="B18" s="15" t="s">
        <v>419</v>
      </c>
      <c r="C18" s="15" t="s">
        <v>415</v>
      </c>
      <c r="D18" s="15" t="s">
        <v>767</v>
      </c>
      <c r="E18" s="15"/>
      <c r="F18" s="15" t="s">
        <v>770</v>
      </c>
      <c r="G18" s="15"/>
      <c r="H18" s="15" t="str">
        <f>A17</f>
        <v>trm-utilizador</v>
      </c>
    </row>
    <row r="19" spans="1:8" ht="30">
      <c r="A19" s="15" t="s">
        <v>416</v>
      </c>
      <c r="B19" s="15" t="s">
        <v>420</v>
      </c>
      <c r="C19" s="15" t="s">
        <v>417</v>
      </c>
      <c r="D19" s="15" t="s">
        <v>767</v>
      </c>
      <c r="E19" s="15"/>
      <c r="F19" s="15" t="s">
        <v>770</v>
      </c>
      <c r="G19" s="15"/>
      <c r="H19" s="15" t="str">
        <f>A17</f>
        <v>trm-utilizador</v>
      </c>
    </row>
    <row r="20" spans="1:8" ht="83.25" customHeight="1">
      <c r="A20" s="15" t="s">
        <v>412</v>
      </c>
      <c r="B20" s="15" t="s">
        <v>421</v>
      </c>
      <c r="C20" s="15" t="s">
        <v>314</v>
      </c>
      <c r="D20" s="15" t="s">
        <v>765</v>
      </c>
      <c r="E20" s="15"/>
      <c r="F20" s="15" t="s">
        <v>770</v>
      </c>
      <c r="G20" s="15" t="s">
        <v>238</v>
      </c>
      <c r="H20" s="15" t="str">
        <f>A18</f>
        <v>trm-utilizadordelegacao</v>
      </c>
    </row>
    <row r="21" spans="1:8" ht="45">
      <c r="A21" s="15" t="s">
        <v>413</v>
      </c>
      <c r="B21" s="15" t="s">
        <v>422</v>
      </c>
      <c r="C21" s="15" t="s">
        <v>239</v>
      </c>
      <c r="D21" s="15" t="s">
        <v>765</v>
      </c>
      <c r="E21" s="15"/>
      <c r="F21" s="15" t="s">
        <v>770</v>
      </c>
      <c r="G21" s="15"/>
      <c r="H21" s="15" t="str">
        <f>A18</f>
        <v>trm-utilizadordelegacao</v>
      </c>
    </row>
    <row r="22" spans="1:8" ht="60">
      <c r="A22" s="15" t="s">
        <v>240</v>
      </c>
      <c r="B22" s="15" t="s">
        <v>424</v>
      </c>
      <c r="C22" s="15" t="s">
        <v>241</v>
      </c>
      <c r="D22" s="15" t="s">
        <v>765</v>
      </c>
      <c r="E22" s="15"/>
      <c r="F22" s="15" t="s">
        <v>770</v>
      </c>
      <c r="G22" s="15" t="s">
        <v>423</v>
      </c>
      <c r="H22" s="15" t="str">
        <f>A19</f>
        <v>trm-utilizadorsede</v>
      </c>
    </row>
    <row r="23" spans="1:8" ht="60">
      <c r="A23" s="15" t="s">
        <v>242</v>
      </c>
      <c r="B23" s="15" t="s">
        <v>426</v>
      </c>
      <c r="C23" s="15" t="s">
        <v>243</v>
      </c>
      <c r="D23" s="15" t="s">
        <v>765</v>
      </c>
      <c r="E23" s="15"/>
      <c r="F23" s="15" t="s">
        <v>770</v>
      </c>
      <c r="G23" s="15" t="s">
        <v>425</v>
      </c>
      <c r="H23" s="15" t="str">
        <f>A19</f>
        <v>trm-utilizadorsede</v>
      </c>
    </row>
    <row r="24" spans="1:8" ht="75">
      <c r="A24" s="15" t="s">
        <v>244</v>
      </c>
      <c r="B24" s="15" t="s">
        <v>427</v>
      </c>
      <c r="C24" s="15" t="s">
        <v>245</v>
      </c>
      <c r="D24" s="15" t="s">
        <v>765</v>
      </c>
      <c r="E24" s="15"/>
      <c r="F24" s="15" t="s">
        <v>770</v>
      </c>
      <c r="G24" s="15" t="s">
        <v>428</v>
      </c>
      <c r="H24" s="15" t="str">
        <f>A19</f>
        <v>trm-utilizadorsede</v>
      </c>
    </row>
    <row r="25" spans="1:8" ht="75">
      <c r="A25" s="15" t="s">
        <v>246</v>
      </c>
      <c r="B25" s="15" t="s">
        <v>429</v>
      </c>
      <c r="C25" s="15" t="s">
        <v>247</v>
      </c>
      <c r="D25" s="15" t="s">
        <v>765</v>
      </c>
      <c r="E25" s="15"/>
      <c r="F25" s="15" t="s">
        <v>770</v>
      </c>
      <c r="G25" s="15"/>
      <c r="H25" s="15" t="str">
        <f>A19</f>
        <v>trm-utilizadorsede</v>
      </c>
    </row>
    <row r="26" spans="1:8" ht="75">
      <c r="A26" s="15" t="s">
        <v>432</v>
      </c>
      <c r="B26" s="15" t="s">
        <v>430</v>
      </c>
      <c r="C26" s="15" t="s">
        <v>248</v>
      </c>
      <c r="D26" s="15" t="s">
        <v>765</v>
      </c>
      <c r="E26" s="15"/>
      <c r="F26" s="15" t="s">
        <v>770</v>
      </c>
      <c r="G26" s="15" t="s">
        <v>433</v>
      </c>
      <c r="H26" s="15" t="str">
        <f>A19</f>
        <v>trm-utilizadorsede</v>
      </c>
    </row>
    <row r="27" spans="1:8" ht="90">
      <c r="A27" s="15" t="s">
        <v>249</v>
      </c>
      <c r="B27" s="15" t="s">
        <v>250</v>
      </c>
      <c r="C27" s="106" t="s">
        <v>251</v>
      </c>
      <c r="D27" s="15" t="s">
        <v>765</v>
      </c>
      <c r="E27" s="15"/>
      <c r="F27" s="15" t="s">
        <v>770</v>
      </c>
      <c r="G27" s="15" t="s">
        <v>431</v>
      </c>
      <c r="H27" s="15" t="str">
        <f>A19</f>
        <v>trm-utilizadorsede</v>
      </c>
    </row>
    <row r="28" spans="1:8" ht="30.75" customHeight="1">
      <c r="A28" s="199" t="s">
        <v>340</v>
      </c>
      <c r="B28" s="200"/>
      <c r="C28" s="200"/>
      <c r="D28" s="200"/>
      <c r="E28" s="200"/>
      <c r="F28" s="200"/>
      <c r="G28" s="200"/>
      <c r="H28" s="200"/>
    </row>
    <row r="29" spans="1:8" ht="45">
      <c r="A29" s="15" t="s">
        <v>257</v>
      </c>
      <c r="B29" s="15" t="s">
        <v>258</v>
      </c>
      <c r="C29" s="15" t="s">
        <v>259</v>
      </c>
      <c r="D29" s="15" t="s">
        <v>762</v>
      </c>
      <c r="E29" s="15"/>
      <c r="F29" s="15" t="s">
        <v>770</v>
      </c>
      <c r="G29" s="15"/>
      <c r="H29" s="15"/>
    </row>
    <row r="30" spans="1:8" ht="30">
      <c r="A30" s="15" t="s">
        <v>260</v>
      </c>
      <c r="B30" s="15" t="s">
        <v>261</v>
      </c>
      <c r="C30" s="15" t="s">
        <v>262</v>
      </c>
      <c r="D30" s="15" t="s">
        <v>762</v>
      </c>
      <c r="E30" s="15"/>
      <c r="F30" s="15" t="s">
        <v>770</v>
      </c>
      <c r="G30" s="15"/>
      <c r="H30" s="15"/>
    </row>
    <row r="31" spans="1:8" ht="45">
      <c r="A31" s="15" t="s">
        <v>263</v>
      </c>
      <c r="B31" s="15" t="s">
        <v>264</v>
      </c>
      <c r="C31" s="15" t="s">
        <v>265</v>
      </c>
      <c r="D31" s="15" t="s">
        <v>762</v>
      </c>
      <c r="E31" s="15"/>
      <c r="F31" s="15" t="s">
        <v>770</v>
      </c>
      <c r="G31" s="15"/>
      <c r="H31" s="15"/>
    </row>
    <row r="32" spans="1:8" ht="30">
      <c r="A32" s="15" t="s">
        <v>266</v>
      </c>
      <c r="B32" s="15" t="s">
        <v>267</v>
      </c>
      <c r="C32" s="15" t="s">
        <v>268</v>
      </c>
      <c r="D32" s="15" t="s">
        <v>762</v>
      </c>
      <c r="E32" s="15"/>
      <c r="F32" s="15" t="s">
        <v>770</v>
      </c>
      <c r="G32" s="15"/>
      <c r="H32" s="15"/>
    </row>
    <row r="33" spans="1:8" ht="45">
      <c r="A33" s="15" t="s">
        <v>269</v>
      </c>
      <c r="B33" s="15" t="s">
        <v>270</v>
      </c>
      <c r="C33" s="15" t="s">
        <v>271</v>
      </c>
      <c r="D33" s="15" t="s">
        <v>762</v>
      </c>
      <c r="E33" s="15"/>
      <c r="F33" s="15" t="s">
        <v>770</v>
      </c>
      <c r="G33" s="15"/>
      <c r="H33" s="15"/>
    </row>
    <row r="34" spans="1:8" ht="30">
      <c r="A34" s="15" t="s">
        <v>391</v>
      </c>
      <c r="B34" s="15" t="s">
        <v>292</v>
      </c>
      <c r="C34" s="15" t="s">
        <v>392</v>
      </c>
      <c r="D34" s="15" t="s">
        <v>762</v>
      </c>
      <c r="E34" s="15"/>
      <c r="F34" s="15" t="s">
        <v>770</v>
      </c>
      <c r="G34" s="15"/>
      <c r="H34" s="15"/>
    </row>
    <row r="35" spans="1:8" ht="112.5" customHeight="1">
      <c r="A35" s="15" t="s">
        <v>272</v>
      </c>
      <c r="B35" s="15" t="s">
        <v>273</v>
      </c>
      <c r="C35" s="107" t="s">
        <v>342</v>
      </c>
      <c r="D35" s="15" t="s">
        <v>762</v>
      </c>
      <c r="E35" s="15"/>
      <c r="F35" s="15" t="s">
        <v>770</v>
      </c>
      <c r="G35" s="15"/>
      <c r="H35" s="15" t="str">
        <f>A34</f>
        <v>trm_prestacaosocial</v>
      </c>
    </row>
    <row r="36" spans="1:8" ht="30">
      <c r="A36" s="15" t="s">
        <v>274</v>
      </c>
      <c r="B36" s="15" t="s">
        <v>275</v>
      </c>
      <c r="C36" s="15" t="s">
        <v>343</v>
      </c>
      <c r="D36" s="15" t="s">
        <v>762</v>
      </c>
      <c r="E36" s="15"/>
      <c r="F36" s="15" t="s">
        <v>770</v>
      </c>
      <c r="G36" s="15"/>
      <c r="H36" s="15" t="str">
        <f>A35</f>
        <v>trm-pensao</v>
      </c>
    </row>
    <row r="37" spans="1:8" ht="30">
      <c r="A37" s="15" t="s">
        <v>276</v>
      </c>
      <c r="B37" s="15" t="s">
        <v>277</v>
      </c>
      <c r="C37" s="15" t="s">
        <v>344</v>
      </c>
      <c r="D37" s="15" t="s">
        <v>762</v>
      </c>
      <c r="E37" s="15"/>
      <c r="F37" s="15" t="s">
        <v>770</v>
      </c>
      <c r="G37" s="15"/>
      <c r="H37" s="15" t="str">
        <f>A35</f>
        <v>trm-pensao</v>
      </c>
    </row>
    <row r="38" spans="1:8" ht="45">
      <c r="A38" s="15" t="s">
        <v>278</v>
      </c>
      <c r="B38" s="15" t="s">
        <v>279</v>
      </c>
      <c r="C38" s="15" t="s">
        <v>280</v>
      </c>
      <c r="D38" s="15" t="s">
        <v>762</v>
      </c>
      <c r="E38" s="15"/>
      <c r="F38" s="15" t="s">
        <v>770</v>
      </c>
      <c r="G38" s="15"/>
      <c r="H38" s="15" t="str">
        <f>A35</f>
        <v>trm-pensao</v>
      </c>
    </row>
    <row r="39" spans="1:8" ht="105">
      <c r="A39" s="15" t="s">
        <v>281</v>
      </c>
      <c r="B39" s="15" t="s">
        <v>282</v>
      </c>
      <c r="C39" s="15" t="s">
        <v>345</v>
      </c>
      <c r="D39" s="15" t="s">
        <v>762</v>
      </c>
      <c r="E39" s="15"/>
      <c r="F39" s="15" t="s">
        <v>770</v>
      </c>
      <c r="G39" s="15"/>
      <c r="H39" s="15" t="str">
        <f>A34</f>
        <v>trm_prestacaosocial</v>
      </c>
    </row>
    <row r="40" spans="1:8" ht="33.75" customHeight="1">
      <c r="A40" s="15" t="s">
        <v>283</v>
      </c>
      <c r="B40" s="15" t="s">
        <v>284</v>
      </c>
      <c r="C40" s="107" t="s">
        <v>285</v>
      </c>
      <c r="D40" s="15" t="s">
        <v>762</v>
      </c>
      <c r="E40" s="15"/>
      <c r="F40" s="15" t="s">
        <v>770</v>
      </c>
      <c r="G40" s="15"/>
      <c r="H40" s="15" t="str">
        <f>A39</f>
        <v>trm-subsidio</v>
      </c>
    </row>
    <row r="41" spans="1:8" ht="30">
      <c r="A41" s="15" t="s">
        <v>286</v>
      </c>
      <c r="B41" s="15" t="s">
        <v>287</v>
      </c>
      <c r="C41" s="107" t="s">
        <v>288</v>
      </c>
      <c r="D41" s="15" t="s">
        <v>762</v>
      </c>
      <c r="E41" s="15"/>
      <c r="F41" s="15" t="s">
        <v>770</v>
      </c>
      <c r="G41" s="15"/>
      <c r="H41" s="15" t="str">
        <f>A39</f>
        <v>trm-subsidio</v>
      </c>
    </row>
    <row r="42" spans="1:8" ht="60">
      <c r="A42" s="15" t="s">
        <v>289</v>
      </c>
      <c r="B42" s="15" t="s">
        <v>290</v>
      </c>
      <c r="C42" s="107" t="s">
        <v>291</v>
      </c>
      <c r="D42" s="15" t="s">
        <v>762</v>
      </c>
      <c r="E42" s="15"/>
      <c r="F42" s="15" t="s">
        <v>770</v>
      </c>
      <c r="G42" s="15"/>
      <c r="H42" s="15" t="str">
        <f>A39</f>
        <v>trm-subsidio</v>
      </c>
    </row>
    <row r="43" spans="1:8">
      <c r="A43" s="15" t="s">
        <v>293</v>
      </c>
      <c r="B43" s="15" t="s">
        <v>294</v>
      </c>
      <c r="C43" s="15" t="s">
        <v>346</v>
      </c>
      <c r="D43" s="15" t="s">
        <v>762</v>
      </c>
      <c r="E43" s="15"/>
      <c r="F43" s="15" t="s">
        <v>770</v>
      </c>
      <c r="G43" s="15"/>
      <c r="H43" s="15"/>
    </row>
    <row r="44" spans="1:8">
      <c r="A44" s="15" t="s">
        <v>295</v>
      </c>
      <c r="B44" s="15" t="s">
        <v>296</v>
      </c>
      <c r="C44" s="15" t="s">
        <v>347</v>
      </c>
      <c r="D44" s="15" t="s">
        <v>762</v>
      </c>
      <c r="E44" s="15"/>
      <c r="F44" s="15" t="s">
        <v>770</v>
      </c>
      <c r="G44" s="15"/>
      <c r="H44" s="15"/>
    </row>
    <row r="45" spans="1:8" ht="75">
      <c r="A45" s="15" t="s">
        <v>434</v>
      </c>
      <c r="B45" s="15" t="s">
        <v>338</v>
      </c>
      <c r="C45" s="15" t="s">
        <v>418</v>
      </c>
      <c r="D45" s="15" t="s">
        <v>762</v>
      </c>
      <c r="E45" s="15"/>
      <c r="F45" s="15" t="s">
        <v>770</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6" zoomScale="85" zoomScaleNormal="85" workbookViewId="0">
      <selection activeCell="A15" sqref="A15"/>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0" t="s">
        <v>76</v>
      </c>
      <c r="B1" s="4"/>
    </row>
    <row r="2" spans="1:7" ht="10.5" customHeight="1"/>
    <row r="3" spans="1:7" ht="29.25" customHeight="1">
      <c r="A3" s="182" t="str">
        <f>index!A1</f>
        <v>Especificação de Requisitos do SIOP (Sistema Integrado de Operações) - CSSFAA</v>
      </c>
      <c r="B3" s="182"/>
      <c r="C3" s="182"/>
      <c r="D3" s="182"/>
      <c r="E3" s="182"/>
      <c r="F3" s="182"/>
      <c r="G3" s="109"/>
    </row>
    <row r="4" spans="1:7" ht="29.25" customHeight="1">
      <c r="A4" s="183" t="s">
        <v>465</v>
      </c>
      <c r="B4" s="183"/>
      <c r="C4" s="183"/>
      <c r="D4" s="183"/>
      <c r="E4" s="183"/>
      <c r="F4" s="183"/>
      <c r="G4" s="110"/>
    </row>
    <row r="5" spans="1:7" ht="39" customHeight="1"/>
    <row r="6" spans="1:7" ht="18.75" customHeight="1">
      <c r="A6" s="125" t="s">
        <v>163</v>
      </c>
      <c r="B6" s="125" t="s">
        <v>1</v>
      </c>
      <c r="C6" s="125" t="s">
        <v>3</v>
      </c>
      <c r="D6" s="125" t="s">
        <v>165</v>
      </c>
      <c r="E6" s="125" t="s">
        <v>166</v>
      </c>
      <c r="F6" s="125" t="s">
        <v>393</v>
      </c>
      <c r="G6" s="125" t="s">
        <v>162</v>
      </c>
    </row>
    <row r="7" spans="1:7" ht="29.25" customHeight="1">
      <c r="A7" s="199" t="s">
        <v>335</v>
      </c>
      <c r="B7" s="200"/>
      <c r="C7" s="200"/>
      <c r="D7" s="200"/>
      <c r="E7" s="200"/>
      <c r="F7" s="201"/>
      <c r="G7" s="122"/>
    </row>
    <row r="8" spans="1:7" ht="30.75" customHeight="1">
      <c r="A8" s="15" t="s">
        <v>503</v>
      </c>
      <c r="B8" s="15" t="s">
        <v>315</v>
      </c>
      <c r="C8" s="15" t="s">
        <v>322</v>
      </c>
      <c r="D8" s="15" t="s">
        <v>778</v>
      </c>
      <c r="E8" s="15" t="s">
        <v>782</v>
      </c>
      <c r="F8" s="15"/>
      <c r="G8" s="15"/>
    </row>
    <row r="9" spans="1:7" ht="23.25" customHeight="1">
      <c r="A9" s="15" t="s">
        <v>504</v>
      </c>
      <c r="B9" s="15" t="s">
        <v>321</v>
      </c>
      <c r="C9" s="15" t="s">
        <v>322</v>
      </c>
      <c r="D9" s="15" t="s">
        <v>778</v>
      </c>
      <c r="E9" s="15" t="s">
        <v>782</v>
      </c>
      <c r="F9" s="15"/>
      <c r="G9" s="15"/>
    </row>
    <row r="10" spans="1:7" ht="51" customHeight="1">
      <c r="A10" s="15" t="s">
        <v>505</v>
      </c>
      <c r="B10" s="15" t="s">
        <v>394</v>
      </c>
      <c r="C10" s="15" t="s">
        <v>322</v>
      </c>
      <c r="D10" s="15" t="s">
        <v>778</v>
      </c>
      <c r="E10" s="15" t="s">
        <v>782</v>
      </c>
      <c r="F10" s="15" t="str">
        <f>A9</f>
        <v>stk.utente</v>
      </c>
      <c r="G10" s="15"/>
    </row>
    <row r="11" spans="1:7" ht="51" customHeight="1">
      <c r="A11" s="15" t="s">
        <v>506</v>
      </c>
      <c r="B11" s="15" t="s">
        <v>323</v>
      </c>
      <c r="C11" s="15" t="s">
        <v>322</v>
      </c>
      <c r="D11" s="15" t="s">
        <v>778</v>
      </c>
      <c r="E11" s="15" t="s">
        <v>782</v>
      </c>
      <c r="F11" s="15" t="str">
        <f>A10</f>
        <v>stk.beneficiario</v>
      </c>
      <c r="G11" s="15"/>
    </row>
    <row r="12" spans="1:7" ht="53.25" customHeight="1">
      <c r="A12" s="15" t="s">
        <v>507</v>
      </c>
      <c r="B12" s="15" t="s">
        <v>324</v>
      </c>
      <c r="C12" s="15" t="s">
        <v>322</v>
      </c>
      <c r="D12" s="15" t="s">
        <v>778</v>
      </c>
      <c r="E12" s="15" t="s">
        <v>782</v>
      </c>
      <c r="F12" s="15" t="str">
        <f>A10</f>
        <v>stk.beneficiario</v>
      </c>
      <c r="G12" s="15"/>
    </row>
    <row r="13" spans="1:7" ht="57.75" customHeight="1">
      <c r="A13" s="15" t="s">
        <v>494</v>
      </c>
      <c r="B13" s="15" t="s">
        <v>316</v>
      </c>
      <c r="C13" s="15" t="s">
        <v>322</v>
      </c>
      <c r="D13" s="15" t="s">
        <v>778</v>
      </c>
      <c r="E13" s="15" t="s">
        <v>782</v>
      </c>
      <c r="F13" s="15" t="str">
        <f>A9</f>
        <v>stk.utente</v>
      </c>
      <c r="G13" s="15"/>
    </row>
    <row r="14" spans="1:7" ht="29.25" customHeight="1">
      <c r="A14" s="199" t="s">
        <v>333</v>
      </c>
      <c r="B14" s="200"/>
      <c r="C14" s="200"/>
      <c r="D14" s="200"/>
      <c r="E14" s="200"/>
      <c r="F14" s="201"/>
      <c r="G14" s="122"/>
    </row>
    <row r="15" spans="1:7" ht="22.5" customHeight="1">
      <c r="A15" s="12" t="s">
        <v>495</v>
      </c>
      <c r="B15" s="15" t="s">
        <v>317</v>
      </c>
      <c r="C15" s="12" t="s">
        <v>322</v>
      </c>
      <c r="D15" s="15" t="s">
        <v>778</v>
      </c>
      <c r="E15" s="12" t="s">
        <v>781</v>
      </c>
      <c r="F15" s="25"/>
      <c r="G15" s="25"/>
    </row>
    <row r="16" spans="1:7">
      <c r="A16" s="12" t="s">
        <v>496</v>
      </c>
      <c r="B16" s="15" t="s">
        <v>318</v>
      </c>
      <c r="C16" s="12" t="s">
        <v>322</v>
      </c>
      <c r="D16" s="15" t="s">
        <v>778</v>
      </c>
      <c r="E16" s="12" t="s">
        <v>781</v>
      </c>
      <c r="F16" s="25" t="str">
        <f>A15</f>
        <v>stk.utilizador</v>
      </c>
      <c r="G16" s="25"/>
    </row>
    <row r="17" spans="1:7" ht="30">
      <c r="A17" s="12" t="s">
        <v>497</v>
      </c>
      <c r="B17" s="15" t="s">
        <v>325</v>
      </c>
      <c r="C17" s="15" t="s">
        <v>326</v>
      </c>
      <c r="D17" s="15" t="s">
        <v>778</v>
      </c>
      <c r="E17" s="12" t="s">
        <v>781</v>
      </c>
      <c r="F17" s="25" t="str">
        <f>A16</f>
        <v>stk.funcionario</v>
      </c>
      <c r="G17" s="25"/>
    </row>
    <row r="18" spans="1:7" ht="30">
      <c r="A18" s="12" t="s">
        <v>498</v>
      </c>
      <c r="B18" s="15" t="s">
        <v>327</v>
      </c>
      <c r="C18" s="15" t="s">
        <v>328</v>
      </c>
      <c r="D18" s="15" t="s">
        <v>778</v>
      </c>
      <c r="E18" s="12" t="s">
        <v>781</v>
      </c>
      <c r="F18" s="25" t="str">
        <f>A16</f>
        <v>stk.funcionario</v>
      </c>
      <c r="G18" s="25"/>
    </row>
    <row r="19" spans="1:7" ht="30">
      <c r="A19" s="12" t="s">
        <v>499</v>
      </c>
      <c r="B19" s="15" t="s">
        <v>329</v>
      </c>
      <c r="C19" s="15" t="s">
        <v>330</v>
      </c>
      <c r="D19" s="15" t="s">
        <v>778</v>
      </c>
      <c r="E19" s="12" t="s">
        <v>781</v>
      </c>
      <c r="F19" s="25" t="str">
        <f>A16</f>
        <v>stk.funcionario</v>
      </c>
      <c r="G19" s="25"/>
    </row>
    <row r="20" spans="1:7" ht="30">
      <c r="A20" s="12" t="s">
        <v>500</v>
      </c>
      <c r="B20" s="15" t="s">
        <v>331</v>
      </c>
      <c r="C20" s="15" t="s">
        <v>332</v>
      </c>
      <c r="D20" s="15" t="s">
        <v>778</v>
      </c>
      <c r="E20" s="12" t="s">
        <v>781</v>
      </c>
      <c r="F20" s="25" t="str">
        <f>A16</f>
        <v>stk.funcionario</v>
      </c>
      <c r="G20" s="25"/>
    </row>
    <row r="21" spans="1:7" ht="40.5" customHeight="1">
      <c r="A21" s="12" t="s">
        <v>501</v>
      </c>
      <c r="B21" s="15" t="s">
        <v>395</v>
      </c>
      <c r="C21" s="15" t="s">
        <v>396</v>
      </c>
      <c r="D21" s="15" t="s">
        <v>778</v>
      </c>
      <c r="E21" s="12" t="s">
        <v>781</v>
      </c>
      <c r="F21" s="25" t="str">
        <f>A16</f>
        <v>stk.funcionario</v>
      </c>
      <c r="G21" s="25"/>
    </row>
    <row r="22" spans="1:7">
      <c r="A22" s="12" t="s">
        <v>502</v>
      </c>
      <c r="B22" s="12" t="s">
        <v>397</v>
      </c>
      <c r="C22" s="12" t="s">
        <v>322</v>
      </c>
      <c r="D22" s="15" t="s">
        <v>778</v>
      </c>
      <c r="E22" s="12" t="s">
        <v>781</v>
      </c>
      <c r="F22" s="25" t="str">
        <f>A15</f>
        <v>stk.utilizador</v>
      </c>
      <c r="G22" s="25"/>
    </row>
    <row r="23" spans="1:7" ht="29.25" customHeight="1">
      <c r="A23" s="199" t="s">
        <v>334</v>
      </c>
      <c r="B23" s="200"/>
      <c r="C23" s="200"/>
      <c r="D23" s="200"/>
      <c r="E23" s="200"/>
      <c r="F23" s="201"/>
      <c r="G23" s="122"/>
    </row>
    <row r="24" spans="1:7" ht="31.5" customHeight="1">
      <c r="A24" s="15" t="s">
        <v>508</v>
      </c>
      <c r="B24" s="15" t="s">
        <v>435</v>
      </c>
      <c r="C24" s="15" t="s">
        <v>404</v>
      </c>
      <c r="D24" s="15" t="s">
        <v>773</v>
      </c>
      <c r="E24" s="15" t="s">
        <v>777</v>
      </c>
      <c r="F24" s="15"/>
      <c r="G24" s="15"/>
    </row>
    <row r="25" spans="1:7" ht="26.25" customHeight="1">
      <c r="A25" s="15" t="s">
        <v>509</v>
      </c>
      <c r="B25" s="15" t="s">
        <v>320</v>
      </c>
      <c r="C25" s="15" t="s">
        <v>405</v>
      </c>
      <c r="D25" s="15" t="s">
        <v>773</v>
      </c>
      <c r="E25" s="15" t="s">
        <v>775</v>
      </c>
      <c r="F25" s="15"/>
      <c r="G25" s="15" t="str">
        <f>A24</f>
        <v>stk.faa</v>
      </c>
    </row>
    <row r="26" spans="1:7" ht="30" customHeight="1">
      <c r="A26" s="15" t="s">
        <v>510</v>
      </c>
      <c r="B26" s="15" t="s">
        <v>398</v>
      </c>
      <c r="C26" s="15" t="s">
        <v>322</v>
      </c>
      <c r="D26" s="15" t="s">
        <v>773</v>
      </c>
      <c r="E26" s="15" t="s">
        <v>779</v>
      </c>
      <c r="F26" s="15"/>
      <c r="G26" s="15" t="str">
        <f>A25</f>
        <v>stk.cssfaa</v>
      </c>
    </row>
    <row r="27" spans="1:7" ht="30.75" customHeight="1">
      <c r="A27" s="15" t="s">
        <v>511</v>
      </c>
      <c r="B27" s="15" t="s">
        <v>400</v>
      </c>
      <c r="C27" s="15" t="s">
        <v>402</v>
      </c>
      <c r="D27" s="15" t="s">
        <v>773</v>
      </c>
      <c r="E27" s="15" t="s">
        <v>779</v>
      </c>
      <c r="F27" s="15"/>
      <c r="G27" s="15" t="str">
        <f>A26</f>
        <v>stk.cssfaa-sede</v>
      </c>
    </row>
    <row r="28" spans="1:7" ht="30.75" customHeight="1">
      <c r="A28" s="15" t="s">
        <v>512</v>
      </c>
      <c r="B28" s="15" t="s">
        <v>406</v>
      </c>
      <c r="C28" s="15" t="s">
        <v>401</v>
      </c>
      <c r="D28" s="15" t="s">
        <v>773</v>
      </c>
      <c r="E28" s="15" t="s">
        <v>779</v>
      </c>
      <c r="F28" s="15"/>
      <c r="G28" s="15" t="str">
        <f>A27</f>
        <v>stk.cssfaa-sede-dss</v>
      </c>
    </row>
    <row r="29" spans="1:7" ht="37.5" customHeight="1">
      <c r="A29" s="15" t="s">
        <v>513</v>
      </c>
      <c r="B29" s="15" t="s">
        <v>407</v>
      </c>
      <c r="C29" s="15" t="s">
        <v>403</v>
      </c>
      <c r="D29" s="15" t="s">
        <v>773</v>
      </c>
      <c r="E29" s="15" t="s">
        <v>779</v>
      </c>
      <c r="F29" s="15"/>
      <c r="G29" s="15" t="str">
        <f>A27</f>
        <v>stk.cssfaa-sede-dss</v>
      </c>
    </row>
    <row r="30" spans="1:7" ht="31.5" customHeight="1">
      <c r="A30" s="15" t="s">
        <v>514</v>
      </c>
      <c r="B30" s="15" t="s">
        <v>399</v>
      </c>
      <c r="C30" s="15" t="s">
        <v>408</v>
      </c>
      <c r="D30" s="15" t="s">
        <v>773</v>
      </c>
      <c r="E30" s="15" t="s">
        <v>779</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zoomScale="85" zoomScaleNormal="85" workbookViewId="0">
      <selection activeCell="A16" sqref="A1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0" t="s">
        <v>76</v>
      </c>
      <c r="B1" s="40"/>
    </row>
    <row r="2" spans="1:14" ht="11.25" customHeight="1"/>
    <row r="3" spans="1:14" ht="29.25" customHeight="1">
      <c r="A3" s="182" t="str">
        <f>index!A1</f>
        <v>Especificação de Requisitos do SIOP (Sistema Integrado de Operações) - CSSFAA</v>
      </c>
      <c r="B3" s="182"/>
      <c r="C3" s="182"/>
      <c r="D3" s="182"/>
      <c r="E3" s="182"/>
      <c r="F3" s="182"/>
      <c r="G3" s="182"/>
      <c r="H3" s="182"/>
    </row>
    <row r="4" spans="1:14" ht="23.25">
      <c r="A4" s="183" t="s">
        <v>466</v>
      </c>
      <c r="B4" s="183"/>
      <c r="C4" s="183"/>
      <c r="D4" s="183"/>
      <c r="E4" s="183"/>
      <c r="F4" s="183"/>
      <c r="G4" s="183"/>
      <c r="H4" s="183"/>
    </row>
    <row r="5" spans="1:14" ht="18.75" customHeight="1"/>
    <row r="6" spans="1:14" ht="13.5" customHeight="1">
      <c r="A6" s="202" t="s">
        <v>22</v>
      </c>
      <c r="B6" s="203"/>
    </row>
    <row r="7" spans="1:14" ht="18.75" customHeight="1">
      <c r="A7" s="210" t="s">
        <v>569</v>
      </c>
      <c r="B7" s="210"/>
      <c r="C7" s="209"/>
      <c r="D7" s="209"/>
      <c r="E7" s="74"/>
    </row>
    <row r="8" spans="1:14" ht="18.75" customHeight="1">
      <c r="A8" s="211" t="s">
        <v>570</v>
      </c>
      <c r="B8" s="211"/>
      <c r="C8" s="209"/>
      <c r="D8" s="209"/>
      <c r="E8" s="74"/>
    </row>
    <row r="9" spans="1:14" ht="18.75" customHeight="1">
      <c r="A9" s="204" t="s">
        <v>571</v>
      </c>
      <c r="B9" s="204"/>
      <c r="C9" s="111"/>
      <c r="D9" s="111"/>
      <c r="E9" s="111"/>
    </row>
    <row r="10" spans="1:14" ht="18.75" customHeight="1">
      <c r="I10" s="66"/>
    </row>
    <row r="11" spans="1:14" ht="18.75" customHeight="1">
      <c r="A11" s="202" t="s">
        <v>476</v>
      </c>
      <c r="B11" s="203"/>
    </row>
    <row r="12" spans="1:14" ht="33.75" customHeight="1">
      <c r="A12" s="77" t="s">
        <v>163</v>
      </c>
      <c r="B12" s="77" t="s">
        <v>1</v>
      </c>
      <c r="C12" s="77" t="s">
        <v>3</v>
      </c>
      <c r="D12" s="77" t="s">
        <v>167</v>
      </c>
      <c r="E12" s="77" t="s">
        <v>169</v>
      </c>
      <c r="F12" s="135" t="s">
        <v>528</v>
      </c>
      <c r="G12" s="135" t="s">
        <v>529</v>
      </c>
      <c r="H12" s="155" t="s">
        <v>737</v>
      </c>
    </row>
    <row r="13" spans="1:14" ht="33.75" customHeight="1">
      <c r="A13" s="205" t="s">
        <v>577</v>
      </c>
      <c r="B13" s="205"/>
      <c r="C13" s="205"/>
      <c r="D13" s="205"/>
      <c r="E13" s="205"/>
      <c r="F13" s="205"/>
      <c r="G13" s="205"/>
      <c r="H13" s="206"/>
    </row>
    <row r="14" spans="1:14" ht="50.25" customHeight="1">
      <c r="A14" s="144" t="s">
        <v>532</v>
      </c>
      <c r="B14" s="143" t="s">
        <v>589</v>
      </c>
      <c r="C14" s="141" t="s">
        <v>565</v>
      </c>
      <c r="D14" s="141" t="str">
        <f>stakeholders!A$21</f>
        <v>stk.administradorsistema</v>
      </c>
      <c r="E14" s="141" t="s">
        <v>223</v>
      </c>
      <c r="F14" s="142"/>
      <c r="G14" s="142"/>
      <c r="H14" s="14"/>
    </row>
    <row r="15" spans="1:14" ht="44.25" customHeight="1">
      <c r="A15" s="137" t="s">
        <v>533</v>
      </c>
      <c r="B15" s="137" t="s">
        <v>531</v>
      </c>
      <c r="C15" s="137" t="s">
        <v>574</v>
      </c>
      <c r="D15" s="137" t="str">
        <f>stakeholders!A$21</f>
        <v>stk.administradorsistema</v>
      </c>
      <c r="E15" s="137" t="s">
        <v>223</v>
      </c>
      <c r="F15" s="138" t="str">
        <f>A14</f>
        <v>G.CC</v>
      </c>
      <c r="G15" s="138"/>
      <c r="H15" s="14"/>
      <c r="I15" s="23"/>
      <c r="J15" s="23"/>
      <c r="K15" s="23"/>
      <c r="L15" s="23"/>
      <c r="M15" s="23"/>
      <c r="N15" s="23"/>
    </row>
    <row r="16" spans="1:14" ht="44.25" customHeight="1">
      <c r="A16" s="136" t="s">
        <v>566</v>
      </c>
      <c r="B16" s="136" t="s">
        <v>567</v>
      </c>
      <c r="C16" s="136" t="s">
        <v>650</v>
      </c>
      <c r="D16" s="136" t="str">
        <f>stakeholders!A$21</f>
        <v>stk.administradorsistema</v>
      </c>
      <c r="E16" s="136" t="s">
        <v>223</v>
      </c>
      <c r="F16" s="18" t="str">
        <f>A15</f>
        <v>G.CC.1</v>
      </c>
      <c r="G16" s="18"/>
      <c r="H16" s="14"/>
      <c r="I16" s="23"/>
      <c r="J16" s="23"/>
      <c r="K16" s="23"/>
      <c r="L16" s="23"/>
      <c r="M16" s="23"/>
      <c r="N16" s="23"/>
    </row>
    <row r="17" spans="1:14" ht="44.25" customHeight="1">
      <c r="A17" s="136" t="s">
        <v>568</v>
      </c>
      <c r="B17" s="136" t="s">
        <v>575</v>
      </c>
      <c r="C17" s="136" t="s">
        <v>576</v>
      </c>
      <c r="D17" s="136" t="str">
        <f>stakeholders!A$21</f>
        <v>stk.administradorsistema</v>
      </c>
      <c r="E17" s="136" t="s">
        <v>222</v>
      </c>
      <c r="F17" s="18" t="str">
        <f>A15</f>
        <v>G.CC.1</v>
      </c>
      <c r="G17" s="18"/>
      <c r="H17" s="14"/>
      <c r="I17" s="23"/>
      <c r="J17" s="23"/>
      <c r="K17" s="23"/>
      <c r="L17" s="23"/>
      <c r="M17" s="23"/>
      <c r="N17" s="23"/>
    </row>
    <row r="18" spans="1:14" ht="44.25" customHeight="1">
      <c r="A18" s="136" t="s">
        <v>608</v>
      </c>
      <c r="B18" s="136" t="s">
        <v>609</v>
      </c>
      <c r="C18" s="136" t="s">
        <v>337</v>
      </c>
      <c r="D18" s="136" t="str">
        <f>stakeholders!A$21</f>
        <v>stk.administradorsistema</v>
      </c>
      <c r="E18" s="136" t="s">
        <v>224</v>
      </c>
      <c r="F18" s="18" t="str">
        <f>A15</f>
        <v>G.CC.1</v>
      </c>
      <c r="G18" s="18"/>
      <c r="H18" s="151" t="s">
        <v>742</v>
      </c>
      <c r="I18" s="23"/>
      <c r="J18" s="23"/>
      <c r="K18" s="23"/>
      <c r="L18" s="23"/>
      <c r="M18" s="23"/>
      <c r="N18" s="23"/>
    </row>
    <row r="19" spans="1:14" ht="44.25" customHeight="1">
      <c r="A19" s="139" t="s">
        <v>534</v>
      </c>
      <c r="B19" s="139" t="s">
        <v>536</v>
      </c>
      <c r="C19" s="139" t="s">
        <v>537</v>
      </c>
      <c r="D19" s="139" t="s">
        <v>319</v>
      </c>
      <c r="E19" s="139" t="s">
        <v>223</v>
      </c>
      <c r="F19" s="140" t="str">
        <f>A14</f>
        <v>G.CC</v>
      </c>
      <c r="G19" s="140"/>
      <c r="H19" s="14"/>
      <c r="I19" s="23"/>
      <c r="J19" s="23"/>
      <c r="K19" s="23"/>
      <c r="L19" s="23"/>
      <c r="M19" s="23"/>
      <c r="N19" s="23"/>
    </row>
    <row r="20" spans="1:14" ht="44.25" customHeight="1">
      <c r="A20" s="136" t="s">
        <v>538</v>
      </c>
      <c r="B20" s="136" t="s">
        <v>539</v>
      </c>
      <c r="C20" s="136" t="s">
        <v>540</v>
      </c>
      <c r="D20" s="136" t="s">
        <v>319</v>
      </c>
      <c r="E20" s="136" t="s">
        <v>223</v>
      </c>
      <c r="F20" s="18" t="str">
        <f>A19</f>
        <v>G.CC.2</v>
      </c>
      <c r="G20" s="18"/>
      <c r="H20" s="14"/>
      <c r="I20" s="23"/>
      <c r="J20" s="23"/>
      <c r="K20" s="23"/>
      <c r="L20" s="23"/>
      <c r="M20" s="23"/>
      <c r="N20" s="23"/>
    </row>
    <row r="21" spans="1:14" ht="44.25" customHeight="1">
      <c r="A21" s="136" t="s">
        <v>545</v>
      </c>
      <c r="B21" s="136" t="s">
        <v>542</v>
      </c>
      <c r="C21" s="136" t="s">
        <v>543</v>
      </c>
      <c r="D21" s="136" t="s">
        <v>319</v>
      </c>
      <c r="E21" s="136" t="s">
        <v>223</v>
      </c>
      <c r="F21" s="18" t="str">
        <f>A19</f>
        <v>G.CC.2</v>
      </c>
      <c r="G21" s="18"/>
      <c r="H21" s="14"/>
      <c r="I21" s="23"/>
      <c r="J21" s="23"/>
      <c r="K21" s="23"/>
      <c r="L21" s="23"/>
      <c r="M21" s="23"/>
      <c r="N21" s="23"/>
    </row>
    <row r="22" spans="1:14" ht="44.25" customHeight="1">
      <c r="A22" s="136" t="s">
        <v>546</v>
      </c>
      <c r="B22" s="136" t="s">
        <v>541</v>
      </c>
      <c r="C22" s="136" t="s">
        <v>544</v>
      </c>
      <c r="D22" s="136" t="s">
        <v>319</v>
      </c>
      <c r="E22" s="136" t="s">
        <v>222</v>
      </c>
      <c r="F22" s="18" t="str">
        <f>A19</f>
        <v>G.CC.2</v>
      </c>
      <c r="G22" s="18"/>
      <c r="H22" s="14"/>
      <c r="I22" s="23"/>
      <c r="J22" s="23"/>
      <c r="K22" s="23"/>
      <c r="L22" s="23"/>
      <c r="M22" s="23"/>
      <c r="N22" s="23"/>
    </row>
    <row r="23" spans="1:14" ht="36" customHeight="1">
      <c r="A23" s="139" t="s">
        <v>535</v>
      </c>
      <c r="B23" s="139" t="s">
        <v>547</v>
      </c>
      <c r="C23" s="139" t="s">
        <v>548</v>
      </c>
      <c r="D23" s="139" t="s">
        <v>319</v>
      </c>
      <c r="E23" s="139" t="s">
        <v>224</v>
      </c>
      <c r="F23" s="140" t="str">
        <f>A14</f>
        <v>G.CC</v>
      </c>
      <c r="G23" s="140"/>
      <c r="H23" s="152" t="s">
        <v>743</v>
      </c>
    </row>
    <row r="24" spans="1:14" ht="45" customHeight="1">
      <c r="A24" s="136" t="s">
        <v>549</v>
      </c>
      <c r="B24" s="136" t="s">
        <v>550</v>
      </c>
      <c r="C24" s="136" t="s">
        <v>551</v>
      </c>
      <c r="D24" s="136" t="s">
        <v>319</v>
      </c>
      <c r="E24" s="136" t="s">
        <v>224</v>
      </c>
      <c r="F24" s="18" t="str">
        <f>A23</f>
        <v>G.CC.3</v>
      </c>
      <c r="G24" s="18"/>
      <c r="H24" s="152" t="s">
        <v>743</v>
      </c>
    </row>
    <row r="25" spans="1:14" ht="44.25" customHeight="1">
      <c r="A25" s="136" t="s">
        <v>552</v>
      </c>
      <c r="B25" s="136" t="s">
        <v>553</v>
      </c>
      <c r="C25" s="136" t="s">
        <v>554</v>
      </c>
      <c r="D25" s="136" t="s">
        <v>319</v>
      </c>
      <c r="E25" s="136" t="s">
        <v>224</v>
      </c>
      <c r="F25" s="18" t="str">
        <f>A23</f>
        <v>G.CC.3</v>
      </c>
      <c r="G25" s="18"/>
      <c r="H25" s="152" t="s">
        <v>743</v>
      </c>
    </row>
    <row r="26" spans="1:14" ht="44.25" customHeight="1">
      <c r="A26" s="136" t="s">
        <v>557</v>
      </c>
      <c r="B26" s="136" t="s">
        <v>555</v>
      </c>
      <c r="C26" s="136" t="s">
        <v>556</v>
      </c>
      <c r="D26" s="136" t="s">
        <v>319</v>
      </c>
      <c r="E26" s="136" t="s">
        <v>224</v>
      </c>
      <c r="F26" s="18" t="str">
        <f>A23</f>
        <v>G.CC.3</v>
      </c>
      <c r="G26" s="18"/>
      <c r="H26" s="152" t="s">
        <v>743</v>
      </c>
    </row>
    <row r="27" spans="1:14" ht="44.25" customHeight="1">
      <c r="A27" s="136" t="s">
        <v>558</v>
      </c>
      <c r="B27" s="136" t="s">
        <v>560</v>
      </c>
      <c r="C27" s="136" t="s">
        <v>561</v>
      </c>
      <c r="D27" s="136" t="s">
        <v>319</v>
      </c>
      <c r="E27" s="136" t="s">
        <v>224</v>
      </c>
      <c r="F27" s="18" t="str">
        <f>A24</f>
        <v>G.CC.3.1</v>
      </c>
      <c r="G27" s="18"/>
      <c r="H27" s="152" t="s">
        <v>743</v>
      </c>
    </row>
    <row r="28" spans="1:14" ht="44.25" customHeight="1">
      <c r="A28" s="136" t="s">
        <v>559</v>
      </c>
      <c r="B28" s="136" t="s">
        <v>562</v>
      </c>
      <c r="C28" s="136" t="s">
        <v>563</v>
      </c>
      <c r="D28" s="136" t="s">
        <v>319</v>
      </c>
      <c r="E28" s="136" t="s">
        <v>224</v>
      </c>
      <c r="F28" s="18" t="str">
        <f>A24</f>
        <v>G.CC.3.1</v>
      </c>
      <c r="G28" s="18"/>
      <c r="H28" s="152" t="s">
        <v>743</v>
      </c>
    </row>
    <row r="29" spans="1:14" ht="33.75" customHeight="1">
      <c r="A29" s="205" t="s">
        <v>669</v>
      </c>
      <c r="B29" s="205"/>
      <c r="C29" s="205"/>
      <c r="D29" s="205"/>
      <c r="E29" s="205"/>
      <c r="F29" s="205"/>
      <c r="G29" s="205"/>
      <c r="H29" s="206"/>
    </row>
    <row r="30" spans="1:14" ht="50.25" customHeight="1">
      <c r="A30" s="141" t="s">
        <v>564</v>
      </c>
      <c r="B30" s="144" t="s">
        <v>578</v>
      </c>
      <c r="C30" s="141" t="s">
        <v>651</v>
      </c>
      <c r="D30" s="141" t="s">
        <v>319</v>
      </c>
      <c r="E30" s="141" t="s">
        <v>224</v>
      </c>
      <c r="F30" s="142"/>
      <c r="G30" s="142"/>
      <c r="H30" s="14"/>
    </row>
    <row r="31" spans="1:14" ht="66.75" customHeight="1">
      <c r="A31" s="136" t="s">
        <v>581</v>
      </c>
      <c r="B31" s="136" t="s">
        <v>583</v>
      </c>
      <c r="C31" s="136" t="s">
        <v>670</v>
      </c>
      <c r="D31" s="136" t="s">
        <v>319</v>
      </c>
      <c r="E31" s="136" t="s">
        <v>224</v>
      </c>
      <c r="F31" s="18" t="str">
        <f>A30</f>
        <v>G.SA</v>
      </c>
      <c r="G31" s="18"/>
      <c r="H31" s="151" t="s">
        <v>742</v>
      </c>
      <c r="I31" s="23"/>
      <c r="J31" s="23"/>
      <c r="K31" s="23"/>
      <c r="L31" s="23"/>
      <c r="M31" s="23"/>
      <c r="N31" s="23"/>
    </row>
    <row r="32" spans="1:14" ht="84.75" customHeight="1">
      <c r="A32" s="136" t="s">
        <v>582</v>
      </c>
      <c r="B32" s="136" t="s">
        <v>579</v>
      </c>
      <c r="C32" s="136" t="s">
        <v>652</v>
      </c>
      <c r="D32" s="136" t="s">
        <v>319</v>
      </c>
      <c r="E32" s="136" t="s">
        <v>224</v>
      </c>
      <c r="F32" s="18" t="str">
        <f>A30</f>
        <v>G.SA</v>
      </c>
      <c r="G32" s="18"/>
      <c r="H32" s="151" t="s">
        <v>742</v>
      </c>
      <c r="I32" s="23"/>
      <c r="J32" s="23"/>
      <c r="K32" s="23"/>
      <c r="L32" s="23"/>
      <c r="M32" s="23"/>
      <c r="N32" s="23"/>
    </row>
    <row r="33" spans="1:14" ht="53.25" customHeight="1">
      <c r="A33" s="136" t="s">
        <v>581</v>
      </c>
      <c r="B33" s="136" t="s">
        <v>671</v>
      </c>
      <c r="C33" s="136" t="s">
        <v>672</v>
      </c>
      <c r="D33" s="136" t="s">
        <v>319</v>
      </c>
      <c r="E33" s="136" t="s">
        <v>222</v>
      </c>
      <c r="F33" s="18" t="str">
        <f>A30</f>
        <v>G.SA</v>
      </c>
      <c r="G33" s="18"/>
      <c r="H33" s="14"/>
      <c r="I33" s="23"/>
      <c r="J33" s="23"/>
      <c r="K33" s="23"/>
      <c r="L33" s="23"/>
      <c r="M33" s="23"/>
      <c r="N33" s="23"/>
    </row>
    <row r="34" spans="1:14" ht="53.25" customHeight="1">
      <c r="A34" s="136" t="s">
        <v>581</v>
      </c>
      <c r="B34" s="136" t="s">
        <v>673</v>
      </c>
      <c r="C34" s="136" t="s">
        <v>674</v>
      </c>
      <c r="D34" s="136" t="s">
        <v>319</v>
      </c>
      <c r="E34" s="136" t="s">
        <v>223</v>
      </c>
      <c r="F34" s="18" t="str">
        <f>A30</f>
        <v>G.SA</v>
      </c>
      <c r="G34" s="18"/>
      <c r="H34" s="150" t="s">
        <v>741</v>
      </c>
      <c r="I34" s="23"/>
      <c r="J34" s="23"/>
      <c r="K34" s="23"/>
      <c r="L34" s="23"/>
      <c r="M34" s="23"/>
      <c r="N34" s="23"/>
    </row>
    <row r="35" spans="1:14" ht="109.5" customHeight="1">
      <c r="A35" s="136" t="s">
        <v>584</v>
      </c>
      <c r="B35" s="136" t="s">
        <v>654</v>
      </c>
      <c r="C35" s="136" t="s">
        <v>691</v>
      </c>
      <c r="D35" s="136" t="s">
        <v>319</v>
      </c>
      <c r="E35" s="136" t="s">
        <v>224</v>
      </c>
      <c r="F35" s="18" t="str">
        <f>A30</f>
        <v>G.SA</v>
      </c>
      <c r="G35" s="18"/>
      <c r="H35" s="151" t="s">
        <v>742</v>
      </c>
      <c r="I35" s="23"/>
      <c r="J35" s="23"/>
      <c r="K35" s="23"/>
      <c r="L35" s="23"/>
      <c r="M35" s="23"/>
      <c r="N35" s="23"/>
    </row>
    <row r="36" spans="1:14" ht="70.5" customHeight="1">
      <c r="A36" s="136" t="s">
        <v>585</v>
      </c>
      <c r="B36" s="136" t="s">
        <v>586</v>
      </c>
      <c r="C36" s="136" t="s">
        <v>653</v>
      </c>
      <c r="D36" s="136" t="s">
        <v>319</v>
      </c>
      <c r="E36" s="136" t="s">
        <v>222</v>
      </c>
      <c r="F36" s="18" t="str">
        <f>A30</f>
        <v>G.SA</v>
      </c>
      <c r="G36" s="18"/>
      <c r="H36" s="14"/>
      <c r="I36" s="23"/>
      <c r="J36" s="23"/>
      <c r="K36" s="23"/>
      <c r="L36" s="23"/>
      <c r="M36" s="23"/>
      <c r="N36" s="23"/>
    </row>
    <row r="37" spans="1:14" ht="35.25" customHeight="1">
      <c r="A37" s="136" t="s">
        <v>593</v>
      </c>
      <c r="B37" s="136" t="s">
        <v>655</v>
      </c>
      <c r="C37" s="136" t="s">
        <v>594</v>
      </c>
      <c r="D37" s="136" t="s">
        <v>319</v>
      </c>
      <c r="E37" s="136" t="s">
        <v>222</v>
      </c>
      <c r="F37" s="18" t="str">
        <f>A36</f>
        <v>G.SA.4</v>
      </c>
      <c r="G37" s="18"/>
      <c r="H37" s="150" t="s">
        <v>741</v>
      </c>
      <c r="I37" s="23"/>
      <c r="J37" s="23"/>
      <c r="K37" s="23"/>
      <c r="L37" s="23"/>
      <c r="M37" s="23"/>
      <c r="N37" s="23"/>
    </row>
    <row r="38" spans="1:14" ht="36.75" customHeight="1">
      <c r="A38" s="136" t="s">
        <v>595</v>
      </c>
      <c r="B38" s="136" t="s">
        <v>656</v>
      </c>
      <c r="C38" s="136" t="s">
        <v>628</v>
      </c>
      <c r="D38" s="136" t="s">
        <v>319</v>
      </c>
      <c r="E38" s="136" t="s">
        <v>222</v>
      </c>
      <c r="F38" s="18" t="str">
        <f>A36</f>
        <v>G.SA.4</v>
      </c>
      <c r="G38" s="18"/>
      <c r="H38" s="150" t="s">
        <v>741</v>
      </c>
      <c r="I38" s="23"/>
      <c r="J38" s="23"/>
      <c r="K38" s="23"/>
      <c r="L38" s="23"/>
      <c r="M38" s="23"/>
      <c r="N38" s="23"/>
    </row>
    <row r="39" spans="1:14" ht="79.5" customHeight="1">
      <c r="A39" s="136" t="s">
        <v>587</v>
      </c>
      <c r="B39" s="136" t="s">
        <v>588</v>
      </c>
      <c r="C39" s="136" t="s">
        <v>657</v>
      </c>
      <c r="D39" s="136" t="s">
        <v>319</v>
      </c>
      <c r="E39" s="136" t="s">
        <v>222</v>
      </c>
      <c r="F39" s="18" t="str">
        <f>A30</f>
        <v>G.SA</v>
      </c>
      <c r="G39" s="18"/>
      <c r="H39" s="14"/>
      <c r="I39" s="23"/>
      <c r="J39" s="23"/>
      <c r="K39" s="23"/>
      <c r="L39" s="23"/>
      <c r="M39" s="23"/>
      <c r="N39" s="23"/>
    </row>
    <row r="40" spans="1:14" ht="33.75" customHeight="1">
      <c r="A40" s="205" t="s">
        <v>659</v>
      </c>
      <c r="B40" s="205"/>
      <c r="C40" s="205"/>
      <c r="D40" s="205"/>
      <c r="E40" s="205"/>
      <c r="F40" s="205"/>
      <c r="G40" s="205"/>
      <c r="H40" s="206"/>
    </row>
    <row r="41" spans="1:14" ht="50.25" customHeight="1">
      <c r="A41" s="144" t="s">
        <v>478</v>
      </c>
      <c r="B41" s="144" t="s">
        <v>339</v>
      </c>
      <c r="C41" s="141" t="s">
        <v>667</v>
      </c>
      <c r="D41" s="141" t="s">
        <v>319</v>
      </c>
      <c r="E41" s="141" t="s">
        <v>224</v>
      </c>
      <c r="F41" s="142"/>
      <c r="G41" s="142"/>
      <c r="H41" s="14"/>
    </row>
    <row r="42" spans="1:14" ht="44.25" customHeight="1">
      <c r="A42" s="139" t="s">
        <v>477</v>
      </c>
      <c r="B42" s="139" t="s">
        <v>677</v>
      </c>
      <c r="C42" s="139" t="s">
        <v>479</v>
      </c>
      <c r="D42" s="139" t="s">
        <v>319</v>
      </c>
      <c r="E42" s="139" t="s">
        <v>224</v>
      </c>
      <c r="F42" s="140" t="str">
        <f>A41</f>
        <v>G.BE</v>
      </c>
      <c r="G42" s="140"/>
      <c r="H42" s="151" t="s">
        <v>742</v>
      </c>
      <c r="I42" s="23"/>
      <c r="J42" s="23"/>
      <c r="K42" s="23"/>
      <c r="L42" s="23"/>
      <c r="M42" s="23"/>
      <c r="N42" s="23"/>
    </row>
    <row r="43" spans="1:14" ht="128.25" customHeight="1">
      <c r="A43" s="136" t="s">
        <v>630</v>
      </c>
      <c r="B43" s="136" t="s">
        <v>629</v>
      </c>
      <c r="C43" s="136" t="s">
        <v>641</v>
      </c>
      <c r="D43" s="136" t="s">
        <v>319</v>
      </c>
      <c r="E43" s="136" t="s">
        <v>224</v>
      </c>
      <c r="F43" s="18" t="str">
        <f>A42</f>
        <v>G.BE.1</v>
      </c>
      <c r="G43" s="18"/>
      <c r="H43" s="151" t="s">
        <v>742</v>
      </c>
      <c r="I43" s="23"/>
      <c r="J43" s="23"/>
      <c r="K43" s="23"/>
      <c r="L43" s="23"/>
      <c r="M43" s="23"/>
      <c r="N43" s="23"/>
    </row>
    <row r="44" spans="1:14" ht="57" customHeight="1">
      <c r="A44" s="136" t="s">
        <v>642</v>
      </c>
      <c r="B44" s="136" t="s">
        <v>675</v>
      </c>
      <c r="C44" s="136" t="s">
        <v>676</v>
      </c>
      <c r="D44" s="136" t="s">
        <v>319</v>
      </c>
      <c r="E44" s="136" t="s">
        <v>224</v>
      </c>
      <c r="F44" s="18" t="str">
        <f>A42</f>
        <v>G.BE.1</v>
      </c>
      <c r="G44" s="18"/>
      <c r="H44" s="151" t="s">
        <v>742</v>
      </c>
      <c r="I44" s="23"/>
      <c r="J44" s="23"/>
      <c r="K44" s="23"/>
      <c r="L44" s="23"/>
      <c r="M44" s="23"/>
      <c r="N44" s="23"/>
    </row>
    <row r="45" spans="1:14" ht="57" customHeight="1">
      <c r="A45" s="136" t="s">
        <v>643</v>
      </c>
      <c r="B45" s="136" t="s">
        <v>633</v>
      </c>
      <c r="C45" s="136" t="s">
        <v>634</v>
      </c>
      <c r="D45" s="136" t="s">
        <v>319</v>
      </c>
      <c r="E45" s="136" t="s">
        <v>224</v>
      </c>
      <c r="F45" s="18" t="str">
        <f>A42</f>
        <v>G.BE.1</v>
      </c>
      <c r="G45" s="18"/>
      <c r="H45" s="151" t="s">
        <v>742</v>
      </c>
      <c r="I45" s="23"/>
      <c r="J45" s="23"/>
      <c r="K45" s="23"/>
      <c r="L45" s="23"/>
      <c r="M45" s="23"/>
      <c r="N45" s="23"/>
    </row>
    <row r="46" spans="1:14" ht="60.75" customHeight="1">
      <c r="A46" s="136" t="s">
        <v>644</v>
      </c>
      <c r="B46" s="136" t="s">
        <v>631</v>
      </c>
      <c r="C46" s="136" t="s">
        <v>632</v>
      </c>
      <c r="D46" s="136" t="s">
        <v>319</v>
      </c>
      <c r="E46" s="136" t="s">
        <v>224</v>
      </c>
      <c r="F46" s="18" t="str">
        <f>A42</f>
        <v>G.BE.1</v>
      </c>
      <c r="G46" s="18"/>
      <c r="H46" s="151" t="s">
        <v>742</v>
      </c>
      <c r="I46" s="23"/>
      <c r="J46" s="23"/>
      <c r="K46" s="23"/>
      <c r="L46" s="23"/>
      <c r="M46" s="23"/>
      <c r="N46" s="23"/>
    </row>
    <row r="47" spans="1:14" ht="60.75" customHeight="1">
      <c r="A47" s="136" t="s">
        <v>645</v>
      </c>
      <c r="B47" s="136" t="s">
        <v>635</v>
      </c>
      <c r="C47" s="136" t="s">
        <v>636</v>
      </c>
      <c r="D47" s="136" t="s">
        <v>319</v>
      </c>
      <c r="E47" s="136" t="s">
        <v>224</v>
      </c>
      <c r="F47" s="18" t="str">
        <f>A42</f>
        <v>G.BE.1</v>
      </c>
      <c r="G47" s="18"/>
      <c r="H47" s="14"/>
      <c r="I47" s="23"/>
      <c r="J47" s="23"/>
      <c r="K47" s="23"/>
      <c r="L47" s="23"/>
      <c r="M47" s="23"/>
      <c r="N47" s="23"/>
    </row>
    <row r="48" spans="1:14" ht="60.75" customHeight="1">
      <c r="A48" s="136" t="s">
        <v>646</v>
      </c>
      <c r="B48" s="136" t="s">
        <v>637</v>
      </c>
      <c r="C48" s="136" t="s">
        <v>638</v>
      </c>
      <c r="D48" s="136" t="s">
        <v>319</v>
      </c>
      <c r="E48" s="136" t="s">
        <v>224</v>
      </c>
      <c r="F48" s="18" t="str">
        <f>A42</f>
        <v>G.BE.1</v>
      </c>
      <c r="G48" s="18"/>
      <c r="H48" s="14"/>
      <c r="I48" s="23"/>
      <c r="J48" s="23"/>
      <c r="K48" s="23"/>
      <c r="L48" s="23"/>
      <c r="M48" s="23"/>
      <c r="N48" s="23"/>
    </row>
    <row r="49" spans="1:14" ht="60.75" customHeight="1">
      <c r="A49" s="136" t="s">
        <v>647</v>
      </c>
      <c r="B49" s="136" t="s">
        <v>639</v>
      </c>
      <c r="C49" s="136" t="s">
        <v>640</v>
      </c>
      <c r="D49" s="136" t="s">
        <v>319</v>
      </c>
      <c r="E49" s="136" t="s">
        <v>224</v>
      </c>
      <c r="F49" s="18" t="str">
        <f>A42</f>
        <v>G.BE.1</v>
      </c>
      <c r="G49" s="18"/>
      <c r="H49" s="14"/>
      <c r="I49" s="23"/>
      <c r="J49" s="23"/>
      <c r="K49" s="23"/>
      <c r="L49" s="23"/>
      <c r="M49" s="23"/>
      <c r="N49" s="23"/>
    </row>
    <row r="50" spans="1:14" ht="44.25" customHeight="1">
      <c r="A50" s="139" t="s">
        <v>480</v>
      </c>
      <c r="B50" s="139" t="s">
        <v>338</v>
      </c>
      <c r="C50" s="139" t="s">
        <v>530</v>
      </c>
      <c r="D50" s="139" t="s">
        <v>319</v>
      </c>
      <c r="E50" s="139" t="s">
        <v>224</v>
      </c>
      <c r="F50" s="140" t="str">
        <f>A41</f>
        <v>G.BE</v>
      </c>
      <c r="G50" s="140"/>
      <c r="H50" s="150" t="s">
        <v>741</v>
      </c>
      <c r="I50" s="23"/>
      <c r="J50" s="23"/>
      <c r="K50" s="23"/>
      <c r="L50" s="23"/>
      <c r="M50" s="23"/>
      <c r="N50" s="23"/>
    </row>
    <row r="51" spans="1:14" ht="44.25" customHeight="1">
      <c r="A51" s="136" t="s">
        <v>598</v>
      </c>
      <c r="B51" s="136" t="s">
        <v>599</v>
      </c>
      <c r="C51" s="136" t="s">
        <v>599</v>
      </c>
      <c r="D51" s="136" t="s">
        <v>319</v>
      </c>
      <c r="E51" s="136" t="s">
        <v>224</v>
      </c>
      <c r="F51" s="18" t="str">
        <f>A50</f>
        <v>G.BE.2</v>
      </c>
      <c r="G51" s="18"/>
      <c r="H51" s="150" t="s">
        <v>741</v>
      </c>
      <c r="I51" s="23"/>
      <c r="J51" s="23"/>
      <c r="K51" s="23"/>
      <c r="L51" s="23"/>
      <c r="M51" s="23"/>
      <c r="N51" s="23"/>
    </row>
    <row r="52" spans="1:14" ht="44.25" customHeight="1">
      <c r="A52" s="136" t="s">
        <v>603</v>
      </c>
      <c r="B52" s="136" t="s">
        <v>600</v>
      </c>
      <c r="C52" s="136" t="s">
        <v>600</v>
      </c>
      <c r="D52" s="136" t="s">
        <v>319</v>
      </c>
      <c r="E52" s="136" t="s">
        <v>224</v>
      </c>
      <c r="F52" s="18" t="str">
        <f>A50</f>
        <v>G.BE.2</v>
      </c>
      <c r="G52" s="18"/>
      <c r="H52" s="150" t="s">
        <v>741</v>
      </c>
      <c r="I52" s="23"/>
      <c r="J52" s="23"/>
      <c r="K52" s="23"/>
      <c r="L52" s="23"/>
      <c r="M52" s="23"/>
      <c r="N52" s="23"/>
    </row>
    <row r="53" spans="1:14" ht="44.25" customHeight="1">
      <c r="A53" s="136" t="s">
        <v>604</v>
      </c>
      <c r="B53" s="136" t="s">
        <v>601</v>
      </c>
      <c r="C53" s="136" t="s">
        <v>602</v>
      </c>
      <c r="D53" s="136" t="s">
        <v>319</v>
      </c>
      <c r="E53" s="136" t="s">
        <v>224</v>
      </c>
      <c r="F53" s="18" t="str">
        <f>A50</f>
        <v>G.BE.2</v>
      </c>
      <c r="G53" s="18"/>
      <c r="H53" s="150" t="s">
        <v>741</v>
      </c>
      <c r="I53" s="23"/>
      <c r="J53" s="23"/>
      <c r="K53" s="23"/>
      <c r="L53" s="23"/>
      <c r="M53" s="23"/>
      <c r="N53" s="23"/>
    </row>
    <row r="54" spans="1:14" ht="44.25" customHeight="1">
      <c r="A54" s="136" t="s">
        <v>605</v>
      </c>
      <c r="B54" s="136" t="s">
        <v>607</v>
      </c>
      <c r="C54" s="136" t="s">
        <v>606</v>
      </c>
      <c r="D54" s="136" t="s">
        <v>319</v>
      </c>
      <c r="E54" s="136" t="s">
        <v>224</v>
      </c>
      <c r="F54" s="146" t="str">
        <f>A50</f>
        <v>G.BE.2</v>
      </c>
      <c r="G54" s="146"/>
      <c r="H54" s="150" t="s">
        <v>741</v>
      </c>
      <c r="I54" s="23"/>
      <c r="J54" s="23"/>
      <c r="K54" s="23"/>
      <c r="L54" s="23"/>
      <c r="M54" s="23"/>
      <c r="N54" s="23"/>
    </row>
    <row r="55" spans="1:14" ht="44.25" customHeight="1">
      <c r="A55" s="139" t="s">
        <v>619</v>
      </c>
      <c r="B55" s="139" t="s">
        <v>678</v>
      </c>
      <c r="C55" s="139" t="s">
        <v>679</v>
      </c>
      <c r="D55" s="139" t="s">
        <v>319</v>
      </c>
      <c r="E55" s="139" t="s">
        <v>223</v>
      </c>
      <c r="F55" s="140" t="str">
        <f>A41</f>
        <v>G.BE</v>
      </c>
      <c r="G55" s="140"/>
      <c r="H55" s="14"/>
      <c r="I55" s="23"/>
      <c r="J55" s="23"/>
      <c r="K55" s="23"/>
      <c r="L55" s="23"/>
      <c r="M55" s="23"/>
      <c r="N55" s="23"/>
    </row>
    <row r="56" spans="1:14" ht="90.75" customHeight="1">
      <c r="A56" s="136" t="s">
        <v>621</v>
      </c>
      <c r="B56" s="136" t="s">
        <v>685</v>
      </c>
      <c r="C56" s="136" t="s">
        <v>682</v>
      </c>
      <c r="D56" s="136" t="s">
        <v>319</v>
      </c>
      <c r="E56" s="136" t="s">
        <v>223</v>
      </c>
      <c r="F56" s="18" t="str">
        <f>A55</f>
        <v>G.BE.3</v>
      </c>
      <c r="G56" s="18"/>
      <c r="H56" s="14"/>
      <c r="I56" s="23"/>
      <c r="J56" s="23"/>
      <c r="K56" s="23"/>
      <c r="L56" s="23"/>
      <c r="M56" s="23"/>
      <c r="N56" s="23"/>
    </row>
    <row r="57" spans="1:14" ht="61.5" customHeight="1">
      <c r="A57" s="136" t="s">
        <v>745</v>
      </c>
      <c r="B57" s="136" t="s">
        <v>683</v>
      </c>
      <c r="C57" s="136" t="s">
        <v>684</v>
      </c>
      <c r="D57" s="136" t="s">
        <v>319</v>
      </c>
      <c r="E57" s="136" t="s">
        <v>224</v>
      </c>
      <c r="F57" s="18" t="str">
        <f>A55</f>
        <v>G.BE.3</v>
      </c>
      <c r="G57" s="18"/>
      <c r="H57" s="14"/>
      <c r="I57" s="23"/>
      <c r="J57" s="23"/>
      <c r="K57" s="23"/>
      <c r="L57" s="23"/>
      <c r="M57" s="23"/>
      <c r="N57" s="23"/>
    </row>
    <row r="58" spans="1:14" ht="105.75" customHeight="1">
      <c r="A58" s="136" t="s">
        <v>746</v>
      </c>
      <c r="B58" s="136" t="s">
        <v>686</v>
      </c>
      <c r="C58" s="136" t="s">
        <v>687</v>
      </c>
      <c r="D58" s="136" t="s">
        <v>319</v>
      </c>
      <c r="E58" s="136" t="s">
        <v>223</v>
      </c>
      <c r="F58" s="18" t="str">
        <f>A55</f>
        <v>G.BE.3</v>
      </c>
      <c r="G58" s="18"/>
      <c r="H58" s="14"/>
      <c r="I58" s="23"/>
      <c r="J58" s="23"/>
      <c r="K58" s="23"/>
      <c r="L58" s="23"/>
      <c r="M58" s="23"/>
      <c r="N58" s="23"/>
    </row>
    <row r="59" spans="1:14" ht="44.25" customHeight="1">
      <c r="A59" s="139" t="s">
        <v>680</v>
      </c>
      <c r="B59" s="139" t="s">
        <v>622</v>
      </c>
      <c r="C59" s="139" t="s">
        <v>620</v>
      </c>
      <c r="D59" s="139" t="s">
        <v>319</v>
      </c>
      <c r="E59" s="139" t="s">
        <v>224</v>
      </c>
      <c r="F59" s="147" t="str">
        <f>A41</f>
        <v>G.BE</v>
      </c>
      <c r="G59" s="147"/>
      <c r="H59" s="14"/>
      <c r="I59" s="23"/>
      <c r="J59" s="23"/>
      <c r="K59" s="23"/>
      <c r="L59" s="23"/>
      <c r="M59" s="23"/>
      <c r="N59" s="23"/>
    </row>
    <row r="60" spans="1:14" ht="155.25" customHeight="1">
      <c r="A60" s="136" t="s">
        <v>681</v>
      </c>
      <c r="B60" s="136" t="s">
        <v>648</v>
      </c>
      <c r="C60" s="136" t="s">
        <v>623</v>
      </c>
      <c r="D60" s="136" t="s">
        <v>319</v>
      </c>
      <c r="E60" s="136" t="s">
        <v>223</v>
      </c>
      <c r="F60" s="146" t="str">
        <f>A59</f>
        <v>G.BE.4</v>
      </c>
      <c r="G60" s="146"/>
      <c r="H60" s="150" t="s">
        <v>741</v>
      </c>
      <c r="I60" s="23"/>
      <c r="J60" s="23"/>
      <c r="K60" s="23"/>
      <c r="L60" s="23"/>
      <c r="M60" s="23"/>
      <c r="N60" s="23"/>
    </row>
    <row r="61" spans="1:14" ht="36" customHeight="1">
      <c r="A61" s="136" t="s">
        <v>681</v>
      </c>
      <c r="B61" s="136" t="s">
        <v>649</v>
      </c>
      <c r="C61" s="148" t="s">
        <v>688</v>
      </c>
      <c r="D61" s="136" t="s">
        <v>319</v>
      </c>
      <c r="E61" s="136" t="s">
        <v>222</v>
      </c>
      <c r="F61" s="146" t="str">
        <f>A60</f>
        <v>G.BE.4.1</v>
      </c>
      <c r="G61" s="146"/>
      <c r="H61" s="14"/>
      <c r="I61" s="23"/>
      <c r="J61" s="23"/>
      <c r="K61" s="23"/>
      <c r="L61" s="23"/>
      <c r="M61" s="23"/>
      <c r="N61" s="23"/>
    </row>
    <row r="62" spans="1:14" ht="50.25" customHeight="1">
      <c r="A62" s="205" t="s">
        <v>368</v>
      </c>
      <c r="B62" s="205"/>
      <c r="C62" s="205"/>
      <c r="D62" s="205"/>
      <c r="E62" s="205"/>
      <c r="F62" s="205"/>
      <c r="G62" s="205"/>
      <c r="H62" s="206"/>
    </row>
    <row r="63" spans="1:14" ht="50.25" customHeight="1">
      <c r="A63" s="144" t="s">
        <v>590</v>
      </c>
      <c r="B63" s="144" t="s">
        <v>591</v>
      </c>
      <c r="C63" s="141" t="s">
        <v>709</v>
      </c>
      <c r="D63" s="141" t="s">
        <v>319</v>
      </c>
      <c r="E63" s="141" t="s">
        <v>224</v>
      </c>
      <c r="F63" s="142"/>
      <c r="G63" s="142"/>
      <c r="H63" s="14"/>
    </row>
    <row r="64" spans="1:14" ht="50.25" customHeight="1">
      <c r="A64" s="136" t="s">
        <v>592</v>
      </c>
      <c r="B64" s="136" t="s">
        <v>596</v>
      </c>
      <c r="C64" s="136" t="s">
        <v>689</v>
      </c>
      <c r="D64" s="136" t="s">
        <v>319</v>
      </c>
      <c r="E64" s="136" t="s">
        <v>223</v>
      </c>
      <c r="F64" s="146" t="str">
        <f>A63</f>
        <v>G.PS</v>
      </c>
      <c r="G64" s="146"/>
      <c r="H64" s="14"/>
    </row>
    <row r="65" spans="1:14" ht="64.5" customHeight="1">
      <c r="A65" s="136" t="s">
        <v>625</v>
      </c>
      <c r="B65" s="136" t="s">
        <v>626</v>
      </c>
      <c r="C65" s="136" t="s">
        <v>627</v>
      </c>
      <c r="D65" s="136" t="s">
        <v>319</v>
      </c>
      <c r="E65" s="136" t="s">
        <v>223</v>
      </c>
      <c r="F65" s="146" t="str">
        <f>A63</f>
        <v>G.PS</v>
      </c>
      <c r="G65" s="146"/>
      <c r="H65" s="14"/>
    </row>
    <row r="66" spans="1:14" ht="64.5" customHeight="1">
      <c r="A66" s="136" t="s">
        <v>624</v>
      </c>
      <c r="B66" s="136" t="s">
        <v>694</v>
      </c>
      <c r="C66" s="136" t="s">
        <v>695</v>
      </c>
      <c r="D66" s="136" t="s">
        <v>319</v>
      </c>
      <c r="E66" s="136" t="s">
        <v>223</v>
      </c>
      <c r="F66" s="146" t="str">
        <f>A64</f>
        <v>G.PS.1</v>
      </c>
      <c r="G66" s="146"/>
      <c r="H66" s="14"/>
    </row>
    <row r="67" spans="1:14" ht="126" customHeight="1">
      <c r="A67" s="136" t="s">
        <v>696</v>
      </c>
      <c r="B67" s="136" t="s">
        <v>697</v>
      </c>
      <c r="C67" s="136" t="s">
        <v>698</v>
      </c>
      <c r="D67" s="136" t="s">
        <v>319</v>
      </c>
      <c r="E67" s="136" t="s">
        <v>223</v>
      </c>
      <c r="F67" s="146" t="str">
        <f>A66</f>
        <v>G.PS.3</v>
      </c>
      <c r="G67" s="146"/>
      <c r="H67" s="14"/>
    </row>
    <row r="68" spans="1:14" ht="126" customHeight="1">
      <c r="A68" s="136" t="s">
        <v>702</v>
      </c>
      <c r="B68" s="136" t="s">
        <v>699</v>
      </c>
      <c r="C68" s="136" t="s">
        <v>698</v>
      </c>
      <c r="D68" s="136" t="s">
        <v>319</v>
      </c>
      <c r="E68" s="136" t="s">
        <v>223</v>
      </c>
      <c r="F68" s="146" t="str">
        <f>A66</f>
        <v>G.PS.3</v>
      </c>
      <c r="G68" s="146"/>
      <c r="H68" s="14"/>
    </row>
    <row r="69" spans="1:14" ht="56.25" customHeight="1">
      <c r="A69" s="136" t="s">
        <v>703</v>
      </c>
      <c r="B69" s="136" t="s">
        <v>701</v>
      </c>
      <c r="C69" s="136" t="s">
        <v>704</v>
      </c>
      <c r="D69" s="136" t="s">
        <v>319</v>
      </c>
      <c r="E69" s="136" t="s">
        <v>223</v>
      </c>
      <c r="F69" s="146" t="str">
        <f>A66</f>
        <v>G.PS.3</v>
      </c>
      <c r="G69" s="146"/>
      <c r="H69" s="14"/>
    </row>
    <row r="70" spans="1:14" ht="56.25" customHeight="1">
      <c r="A70" s="136" t="s">
        <v>706</v>
      </c>
      <c r="B70" s="136" t="s">
        <v>705</v>
      </c>
      <c r="C70" s="136" t="s">
        <v>707</v>
      </c>
      <c r="D70" s="136" t="s">
        <v>319</v>
      </c>
      <c r="E70" s="136" t="s">
        <v>223</v>
      </c>
      <c r="F70" s="146" t="str">
        <f>A66</f>
        <v>G.PS.3</v>
      </c>
      <c r="G70" s="146"/>
      <c r="H70" s="14"/>
    </row>
    <row r="71" spans="1:14" ht="54.75" customHeight="1">
      <c r="A71" s="136" t="s">
        <v>624</v>
      </c>
      <c r="B71" s="136" t="s">
        <v>597</v>
      </c>
      <c r="C71" s="136" t="s">
        <v>700</v>
      </c>
      <c r="D71" s="136" t="s">
        <v>319</v>
      </c>
      <c r="E71" s="136" t="s">
        <v>223</v>
      </c>
      <c r="F71" s="146" t="str">
        <f>A66</f>
        <v>G.PS.3</v>
      </c>
      <c r="G71" s="146"/>
      <c r="H71" s="14"/>
    </row>
    <row r="72" spans="1:14" ht="44.25" customHeight="1">
      <c r="A72" s="139" t="s">
        <v>692</v>
      </c>
      <c r="B72" s="139" t="s">
        <v>622</v>
      </c>
      <c r="C72" s="139" t="s">
        <v>620</v>
      </c>
      <c r="D72" s="139" t="s">
        <v>319</v>
      </c>
      <c r="E72" s="139" t="s">
        <v>224</v>
      </c>
      <c r="F72" s="147" t="str">
        <f>A63</f>
        <v>G.PS</v>
      </c>
      <c r="G72" s="147"/>
      <c r="H72" s="14"/>
      <c r="I72" s="23"/>
      <c r="J72" s="23"/>
      <c r="K72" s="23"/>
      <c r="L72" s="23"/>
      <c r="M72" s="23"/>
      <c r="N72" s="23"/>
    </row>
    <row r="73" spans="1:14" ht="54.75" customHeight="1">
      <c r="A73" s="136" t="s">
        <v>693</v>
      </c>
      <c r="B73" s="136" t="s">
        <v>648</v>
      </c>
      <c r="C73" s="148" t="s">
        <v>708</v>
      </c>
      <c r="D73" s="136" t="s">
        <v>319</v>
      </c>
      <c r="E73" s="136" t="s">
        <v>223</v>
      </c>
      <c r="F73" s="146" t="str">
        <f>A72</f>
        <v>G.PS.4</v>
      </c>
      <c r="G73" s="146"/>
      <c r="H73" s="14"/>
      <c r="I73" s="23"/>
      <c r="J73" s="23"/>
      <c r="K73" s="23"/>
      <c r="L73" s="23"/>
      <c r="M73" s="23"/>
      <c r="N73" s="23"/>
    </row>
    <row r="74" spans="1:14" ht="51.75" customHeight="1">
      <c r="A74" s="136" t="s">
        <v>681</v>
      </c>
      <c r="B74" s="136" t="s">
        <v>649</v>
      </c>
      <c r="C74" s="148" t="s">
        <v>690</v>
      </c>
      <c r="D74" s="136" t="s">
        <v>319</v>
      </c>
      <c r="E74" s="136" t="s">
        <v>222</v>
      </c>
      <c r="F74" s="146" t="str">
        <f>A72</f>
        <v>G.PS.4</v>
      </c>
      <c r="G74" s="146"/>
      <c r="H74" s="14"/>
      <c r="I74" s="23"/>
      <c r="J74" s="23"/>
      <c r="K74" s="23"/>
      <c r="L74" s="23"/>
      <c r="M74" s="23"/>
      <c r="N74" s="23"/>
    </row>
    <row r="75" spans="1:14" ht="33.75" customHeight="1">
      <c r="A75" s="207" t="s">
        <v>372</v>
      </c>
      <c r="B75" s="207"/>
      <c r="C75" s="207"/>
      <c r="D75" s="207"/>
      <c r="E75" s="207"/>
      <c r="F75" s="207"/>
      <c r="G75" s="207"/>
      <c r="H75" s="208"/>
    </row>
    <row r="76" spans="1:14" ht="50.25" customHeight="1">
      <c r="A76" s="141" t="s">
        <v>615</v>
      </c>
      <c r="B76" s="144" t="s">
        <v>614</v>
      </c>
      <c r="C76" s="141" t="s">
        <v>710</v>
      </c>
      <c r="D76" s="141" t="s">
        <v>319</v>
      </c>
      <c r="E76" s="141" t="s">
        <v>223</v>
      </c>
      <c r="F76" s="142"/>
      <c r="G76" s="142"/>
      <c r="H76" s="151" t="s">
        <v>742</v>
      </c>
    </row>
    <row r="77" spans="1:14" ht="50.25" customHeight="1">
      <c r="A77" s="136" t="s">
        <v>616</v>
      </c>
      <c r="B77" s="136" t="s">
        <v>711</v>
      </c>
      <c r="C77" s="136" t="s">
        <v>712</v>
      </c>
      <c r="D77" s="136" t="s">
        <v>319</v>
      </c>
      <c r="E77" s="136" t="s">
        <v>224</v>
      </c>
      <c r="F77" s="136" t="str">
        <f>A76</f>
        <v>G.DO</v>
      </c>
      <c r="G77" s="136"/>
      <c r="H77" s="151" t="s">
        <v>742</v>
      </c>
    </row>
    <row r="78" spans="1:14" ht="50.25" customHeight="1">
      <c r="A78" s="136" t="s">
        <v>617</v>
      </c>
      <c r="B78" s="136" t="s">
        <v>715</v>
      </c>
      <c r="C78" s="136" t="s">
        <v>713</v>
      </c>
      <c r="D78" s="136" t="s">
        <v>319</v>
      </c>
      <c r="E78" s="136" t="s">
        <v>224</v>
      </c>
      <c r="F78" s="136" t="str">
        <f>A76</f>
        <v>G.DO</v>
      </c>
      <c r="G78" s="136"/>
      <c r="H78" s="151" t="s">
        <v>742</v>
      </c>
    </row>
    <row r="79" spans="1:14" ht="50.25" customHeight="1">
      <c r="A79" s="136" t="s">
        <v>723</v>
      </c>
      <c r="B79" s="136" t="s">
        <v>716</v>
      </c>
      <c r="C79" s="136" t="s">
        <v>717</v>
      </c>
      <c r="D79" s="136" t="s">
        <v>319</v>
      </c>
      <c r="E79" s="136" t="s">
        <v>223</v>
      </c>
      <c r="F79" s="136" t="str">
        <f>A78</f>
        <v>G.DO.2</v>
      </c>
      <c r="G79" s="136"/>
      <c r="H79" s="151" t="s">
        <v>742</v>
      </c>
    </row>
    <row r="80" spans="1:14" ht="50.25" customHeight="1">
      <c r="A80" s="136" t="s">
        <v>723</v>
      </c>
      <c r="B80" s="136" t="s">
        <v>718</v>
      </c>
      <c r="C80" s="136" t="s">
        <v>719</v>
      </c>
      <c r="D80" s="136" t="s">
        <v>319</v>
      </c>
      <c r="E80" s="136" t="s">
        <v>222</v>
      </c>
      <c r="F80" s="136" t="str">
        <f>A78</f>
        <v>G.DO.2</v>
      </c>
      <c r="G80" s="136"/>
      <c r="H80" s="151" t="s">
        <v>742</v>
      </c>
    </row>
    <row r="81" spans="1:14" ht="66" customHeight="1">
      <c r="A81" s="136" t="s">
        <v>723</v>
      </c>
      <c r="B81" s="136" t="s">
        <v>720</v>
      </c>
      <c r="C81" s="136" t="s">
        <v>721</v>
      </c>
      <c r="D81" s="136" t="s">
        <v>319</v>
      </c>
      <c r="E81" s="136" t="s">
        <v>223</v>
      </c>
      <c r="F81" s="136" t="str">
        <f>A78</f>
        <v>G.DO.2</v>
      </c>
      <c r="G81" s="136"/>
      <c r="H81" s="151" t="s">
        <v>742</v>
      </c>
    </row>
    <row r="82" spans="1:14" ht="50.25" customHeight="1">
      <c r="A82" s="136" t="s">
        <v>724</v>
      </c>
      <c r="B82" s="136" t="s">
        <v>714</v>
      </c>
      <c r="C82" s="136" t="s">
        <v>722</v>
      </c>
      <c r="D82" s="136" t="s">
        <v>319</v>
      </c>
      <c r="E82" s="136" t="s">
        <v>222</v>
      </c>
      <c r="F82" s="136" t="str">
        <f>A76</f>
        <v>G.DO</v>
      </c>
      <c r="G82" s="136"/>
      <c r="H82" s="14"/>
    </row>
    <row r="83" spans="1:14" ht="50.25" customHeight="1">
      <c r="A83" s="136" t="s">
        <v>725</v>
      </c>
      <c r="B83" s="136" t="s">
        <v>726</v>
      </c>
      <c r="C83" s="136" t="s">
        <v>727</v>
      </c>
      <c r="D83" s="136" t="s">
        <v>319</v>
      </c>
      <c r="E83" s="136" t="s">
        <v>224</v>
      </c>
      <c r="F83" s="136" t="str">
        <f>A76</f>
        <v>G.DO</v>
      </c>
      <c r="G83" s="136"/>
      <c r="H83" s="151" t="s">
        <v>742</v>
      </c>
    </row>
    <row r="84" spans="1:14" ht="50.25" customHeight="1">
      <c r="A84" s="136" t="s">
        <v>728</v>
      </c>
      <c r="B84" s="136" t="s">
        <v>729</v>
      </c>
      <c r="C84" s="136" t="s">
        <v>730</v>
      </c>
      <c r="D84" s="136" t="s">
        <v>319</v>
      </c>
      <c r="E84" s="136" t="s">
        <v>223</v>
      </c>
      <c r="F84" s="136" t="str">
        <f>A83</f>
        <v>G.DO.4</v>
      </c>
      <c r="G84" s="136"/>
      <c r="H84" s="151" t="s">
        <v>742</v>
      </c>
    </row>
    <row r="85" spans="1:14" ht="50.25" customHeight="1">
      <c r="A85" s="136" t="s">
        <v>731</v>
      </c>
      <c r="B85" s="136" t="s">
        <v>732</v>
      </c>
      <c r="C85" s="136" t="s">
        <v>733</v>
      </c>
      <c r="D85" s="136" t="s">
        <v>319</v>
      </c>
      <c r="E85" s="136" t="s">
        <v>222</v>
      </c>
      <c r="F85" s="136" t="str">
        <f>A83</f>
        <v>G.DO.4</v>
      </c>
      <c r="G85" s="136"/>
      <c r="H85" s="151" t="s">
        <v>742</v>
      </c>
    </row>
    <row r="86" spans="1:14" ht="50.25" customHeight="1">
      <c r="A86" s="136" t="s">
        <v>734</v>
      </c>
      <c r="B86" s="136" t="s">
        <v>735</v>
      </c>
      <c r="C86" s="136" t="s">
        <v>736</v>
      </c>
      <c r="D86" s="136" t="s">
        <v>319</v>
      </c>
      <c r="E86" s="136" t="s">
        <v>222</v>
      </c>
      <c r="F86" s="136" t="str">
        <f>A76</f>
        <v>G.DO</v>
      </c>
      <c r="G86" s="136"/>
      <c r="H86" s="14"/>
    </row>
    <row r="87" spans="1:14" ht="33.75" customHeight="1">
      <c r="A87" s="205" t="s">
        <v>371</v>
      </c>
      <c r="B87" s="205"/>
      <c r="C87" s="205"/>
      <c r="D87" s="205"/>
      <c r="E87" s="205"/>
      <c r="F87" s="205"/>
      <c r="G87" s="205"/>
      <c r="H87" s="206"/>
    </row>
    <row r="88" spans="1:14" ht="50.25" customHeight="1">
      <c r="A88" s="141" t="s">
        <v>611</v>
      </c>
      <c r="B88" s="144" t="s">
        <v>610</v>
      </c>
      <c r="C88" s="141" t="s">
        <v>336</v>
      </c>
      <c r="D88" s="141" t="s">
        <v>319</v>
      </c>
      <c r="E88" s="141" t="s">
        <v>222</v>
      </c>
      <c r="F88" s="142"/>
      <c r="G88" s="142"/>
      <c r="H88" s="14"/>
    </row>
    <row r="89" spans="1:14" ht="50.25" customHeight="1">
      <c r="A89" s="136" t="s">
        <v>612</v>
      </c>
      <c r="B89" s="136" t="s">
        <v>580</v>
      </c>
      <c r="C89" s="136" t="s">
        <v>580</v>
      </c>
      <c r="D89" s="136" t="s">
        <v>319</v>
      </c>
      <c r="E89" s="136" t="s">
        <v>222</v>
      </c>
      <c r="F89" s="136" t="str">
        <f>A88</f>
        <v>G.CF</v>
      </c>
      <c r="G89" s="136"/>
      <c r="H89" s="14"/>
    </row>
    <row r="90" spans="1:14" ht="50.25" customHeight="1">
      <c r="A90" s="136" t="s">
        <v>613</v>
      </c>
      <c r="B90" s="136" t="s">
        <v>580</v>
      </c>
      <c r="C90" s="136" t="s">
        <v>580</v>
      </c>
      <c r="D90" s="136" t="s">
        <v>319</v>
      </c>
      <c r="E90" s="136" t="s">
        <v>222</v>
      </c>
      <c r="F90" s="136" t="str">
        <f>A88</f>
        <v>G.CF</v>
      </c>
      <c r="G90" s="136"/>
      <c r="H90" s="14"/>
    </row>
    <row r="91" spans="1:14" ht="33" customHeight="1"/>
    <row r="92" spans="1:14" ht="18.75" customHeight="1">
      <c r="A92" s="202" t="s">
        <v>350</v>
      </c>
      <c r="B92" s="203"/>
    </row>
    <row r="93" spans="1:14" ht="33.75" customHeight="1">
      <c r="A93" s="77" t="s">
        <v>163</v>
      </c>
      <c r="B93" s="77" t="s">
        <v>1</v>
      </c>
      <c r="C93" s="77" t="s">
        <v>3</v>
      </c>
      <c r="D93" s="77" t="s">
        <v>167</v>
      </c>
      <c r="E93" s="77" t="s">
        <v>169</v>
      </c>
      <c r="F93" s="135" t="s">
        <v>528</v>
      </c>
      <c r="G93" s="135" t="s">
        <v>529</v>
      </c>
      <c r="H93" s="155" t="s">
        <v>737</v>
      </c>
    </row>
    <row r="94" spans="1:14" ht="33.75" customHeight="1">
      <c r="A94" s="205" t="s">
        <v>577</v>
      </c>
      <c r="B94" s="205"/>
      <c r="C94" s="205"/>
      <c r="D94" s="205"/>
      <c r="E94" s="205"/>
      <c r="F94" s="205"/>
      <c r="G94" s="205"/>
      <c r="H94" s="206"/>
    </row>
    <row r="95" spans="1:14" ht="50.25" customHeight="1">
      <c r="A95" s="144" t="s">
        <v>532</v>
      </c>
      <c r="B95" s="143" t="s">
        <v>589</v>
      </c>
      <c r="C95" s="141" t="s">
        <v>618</v>
      </c>
      <c r="D95" s="141" t="s">
        <v>319</v>
      </c>
      <c r="E95" s="141" t="s">
        <v>223</v>
      </c>
      <c r="F95" s="142"/>
      <c r="G95" s="142"/>
      <c r="H95" s="14"/>
    </row>
    <row r="96" spans="1:14" ht="44.25" customHeight="1">
      <c r="A96" s="137" t="s">
        <v>533</v>
      </c>
      <c r="B96" s="137" t="s">
        <v>531</v>
      </c>
      <c r="C96" s="137" t="s">
        <v>574</v>
      </c>
      <c r="D96" s="137" t="s">
        <v>319</v>
      </c>
      <c r="E96" s="137" t="s">
        <v>223</v>
      </c>
      <c r="F96" s="138" t="str">
        <f>A95</f>
        <v>G.CC</v>
      </c>
      <c r="G96" s="138"/>
      <c r="H96" s="14"/>
      <c r="I96" s="23"/>
      <c r="J96" s="23"/>
      <c r="K96" s="23"/>
      <c r="L96" s="23"/>
      <c r="M96" s="23"/>
      <c r="N96" s="23"/>
    </row>
    <row r="97" spans="1:14" ht="44.25" customHeight="1">
      <c r="A97" s="137" t="s">
        <v>533</v>
      </c>
      <c r="B97" s="137" t="s">
        <v>580</v>
      </c>
      <c r="C97" s="137" t="s">
        <v>580</v>
      </c>
      <c r="D97" s="137" t="s">
        <v>319</v>
      </c>
      <c r="E97" s="137" t="s">
        <v>223</v>
      </c>
      <c r="F97" s="138" t="str">
        <f>A95</f>
        <v>G.CC</v>
      </c>
      <c r="G97" s="138"/>
      <c r="H97" s="14"/>
      <c r="I97" s="23"/>
      <c r="J97" s="23"/>
      <c r="K97" s="23"/>
      <c r="L97" s="23"/>
      <c r="M97" s="23"/>
      <c r="N97" s="23"/>
    </row>
    <row r="99" spans="1:14">
      <c r="A99" s="202" t="s">
        <v>476</v>
      </c>
      <c r="B99" s="203"/>
    </row>
    <row r="100" spans="1:14" ht="47.25">
      <c r="A100" s="77" t="s">
        <v>163</v>
      </c>
      <c r="B100" s="77" t="s">
        <v>1</v>
      </c>
      <c r="C100" s="77" t="s">
        <v>3</v>
      </c>
      <c r="D100" s="77" t="s">
        <v>167</v>
      </c>
      <c r="E100" s="77" t="s">
        <v>169</v>
      </c>
      <c r="F100" s="135" t="s">
        <v>528</v>
      </c>
      <c r="G100" s="135" t="s">
        <v>529</v>
      </c>
      <c r="H100" s="155" t="s">
        <v>737</v>
      </c>
    </row>
    <row r="101" spans="1:14">
      <c r="A101" s="205" t="s">
        <v>577</v>
      </c>
      <c r="B101" s="205"/>
      <c r="C101" s="205"/>
      <c r="D101" s="205"/>
      <c r="E101" s="205"/>
      <c r="F101" s="205"/>
      <c r="G101" s="205"/>
      <c r="H101" s="206"/>
    </row>
    <row r="102" spans="1:14" ht="30">
      <c r="A102" s="144" t="s">
        <v>532</v>
      </c>
      <c r="B102" s="143" t="s">
        <v>589</v>
      </c>
      <c r="C102" s="141" t="s">
        <v>565</v>
      </c>
      <c r="D102" s="141" t="str">
        <f>stakeholders!A$21</f>
        <v>stk.administradorsistema</v>
      </c>
      <c r="E102" s="141" t="s">
        <v>223</v>
      </c>
      <c r="F102" s="142"/>
      <c r="G102" s="142"/>
      <c r="H102" s="14"/>
    </row>
    <row r="103" spans="1:14" ht="30">
      <c r="A103" s="137" t="s">
        <v>533</v>
      </c>
      <c r="B103" s="137" t="s">
        <v>531</v>
      </c>
      <c r="C103" s="137" t="s">
        <v>574</v>
      </c>
      <c r="D103" s="137" t="str">
        <f>stakeholders!A$21</f>
        <v>stk.administradorsistema</v>
      </c>
      <c r="E103" s="137" t="s">
        <v>223</v>
      </c>
      <c r="F103" s="138" t="str">
        <f>A102</f>
        <v>G.CC</v>
      </c>
      <c r="G103" s="138"/>
      <c r="H103" s="14"/>
    </row>
    <row r="104" spans="1:14" ht="30">
      <c r="A104" s="136" t="s">
        <v>566</v>
      </c>
      <c r="B104" s="136" t="s">
        <v>567</v>
      </c>
      <c r="C104" s="136" t="s">
        <v>650</v>
      </c>
      <c r="D104" s="136" t="str">
        <f>stakeholders!A$21</f>
        <v>stk.administradorsistema</v>
      </c>
      <c r="E104" s="136" t="s">
        <v>223</v>
      </c>
      <c r="F104" s="18" t="str">
        <f>A103</f>
        <v>G.CC.1</v>
      </c>
      <c r="G104" s="18"/>
      <c r="H104" s="14"/>
    </row>
    <row r="105" spans="1:14" ht="30">
      <c r="A105" s="136" t="s">
        <v>568</v>
      </c>
      <c r="B105" s="136" t="s">
        <v>575</v>
      </c>
      <c r="C105" s="136" t="s">
        <v>576</v>
      </c>
      <c r="D105" s="136" t="str">
        <f>stakeholders!A$21</f>
        <v>stk.administradorsistema</v>
      </c>
      <c r="E105" s="136" t="s">
        <v>222</v>
      </c>
      <c r="F105" s="18" t="str">
        <f>A103</f>
        <v>G.CC.1</v>
      </c>
      <c r="G105" s="18"/>
      <c r="H105" s="14"/>
    </row>
  </sheetData>
  <mergeCells count="18">
    <mergeCell ref="A94:H94"/>
    <mergeCell ref="A99:B99"/>
    <mergeCell ref="A101:H101"/>
    <mergeCell ref="C7:D8"/>
    <mergeCell ref="A7:B7"/>
    <mergeCell ref="A8:B8"/>
    <mergeCell ref="A6:B6"/>
    <mergeCell ref="A3:H3"/>
    <mergeCell ref="A4:H4"/>
    <mergeCell ref="A9:B9"/>
    <mergeCell ref="A92:B92"/>
    <mergeCell ref="A11:B11"/>
    <mergeCell ref="A13:H13"/>
    <mergeCell ref="A29:H29"/>
    <mergeCell ref="A40:H40"/>
    <mergeCell ref="A62:H62"/>
    <mergeCell ref="A75:H75"/>
    <mergeCell ref="A87:H87"/>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0" t="s">
        <v>76</v>
      </c>
      <c r="B1" s="40"/>
    </row>
    <row r="2" spans="1:6" ht="7.5" customHeight="1">
      <c r="A2" s="40"/>
      <c r="B2" s="40"/>
    </row>
    <row r="3" spans="1:6" ht="23.25" customHeight="1">
      <c r="A3" s="133" t="str">
        <f>index!A1</f>
        <v>Especificação de Requisitos do SIOP (Sistema Integrado de Operações) - CSSFAA</v>
      </c>
      <c r="B3" s="133"/>
      <c r="C3" s="44"/>
      <c r="D3" s="44"/>
      <c r="E3" s="45"/>
      <c r="F3" s="108"/>
    </row>
    <row r="4" spans="1:6" ht="23.25">
      <c r="A4" s="183" t="s">
        <v>749</v>
      </c>
      <c r="B4" s="183"/>
      <c r="C4" s="183"/>
      <c r="D4" s="183"/>
      <c r="E4" s="183"/>
      <c r="F4" s="183"/>
    </row>
    <row r="5" spans="1:6" ht="18" customHeight="1">
      <c r="A5" s="40"/>
      <c r="B5" s="40"/>
    </row>
    <row r="6" spans="1:6" ht="31.5" customHeight="1">
      <c r="A6" s="216" t="s">
        <v>157</v>
      </c>
      <c r="B6" s="217"/>
      <c r="C6" s="217"/>
      <c r="D6" s="218"/>
      <c r="E6" s="212" t="s">
        <v>573</v>
      </c>
      <c r="F6" s="212" t="s">
        <v>3</v>
      </c>
    </row>
    <row r="7" spans="1:6" ht="15.75">
      <c r="A7" s="215" t="s">
        <v>387</v>
      </c>
      <c r="B7" s="215"/>
      <c r="C7" s="215" t="s">
        <v>388</v>
      </c>
      <c r="D7" s="215"/>
      <c r="E7" s="213"/>
      <c r="F7" s="213"/>
    </row>
    <row r="8" spans="1:6" ht="15.75">
      <c r="A8" s="77" t="s">
        <v>0</v>
      </c>
      <c r="B8" s="77" t="s">
        <v>1</v>
      </c>
      <c r="C8" s="77" t="s">
        <v>0</v>
      </c>
      <c r="D8" s="145" t="s">
        <v>1</v>
      </c>
      <c r="E8" s="214"/>
      <c r="F8" s="214"/>
    </row>
    <row r="9" spans="1:6" s="48" customFormat="1" ht="38.25" customHeight="1">
      <c r="A9" s="120" t="str">
        <f>goals!A17</f>
        <v>G.CC.1.2</v>
      </c>
      <c r="B9" s="120" t="str">
        <f>goals!B17</f>
        <v>Confidencialidade dos dados guardados</v>
      </c>
      <c r="C9" s="120" t="str">
        <f>goals!A16</f>
        <v>G.CC.1.1</v>
      </c>
      <c r="D9" s="120" t="str">
        <f>goals!B16</f>
        <v>Segurança nas comunicações</v>
      </c>
      <c r="E9" s="121" t="s">
        <v>796</v>
      </c>
      <c r="F9" s="120" t="s">
        <v>572</v>
      </c>
    </row>
  </sheetData>
  <mergeCells count="6">
    <mergeCell ref="E6:E8"/>
    <mergeCell ref="A4:F4"/>
    <mergeCell ref="A7:B7"/>
    <mergeCell ref="C7:D7"/>
    <mergeCell ref="A6:D6"/>
    <mergeCell ref="F6:F8"/>
  </mergeCells>
  <dataValidations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67</vt:i4>
      </vt:variant>
    </vt:vector>
  </HeadingPairs>
  <TitlesOfParts>
    <vt:vector size="85"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2016-06-06T22:12:55Z</dcterms:modified>
</cp:coreProperties>
</file>