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EsteLivro" defaultThemeVersion="124226"/>
  <bookViews>
    <workbookView xWindow="0" yWindow="0" windowWidth="20490" windowHeight="7755" tabRatio="842" firstSheet="2" activeTab="8"/>
  </bookViews>
  <sheets>
    <sheet name="index" sheetId="1" r:id="rId1"/>
    <sheet name="config" sheetId="5" r:id="rId2"/>
    <sheet name="project" sheetId="4" r:id="rId3"/>
    <sheet name="systems" sheetId="20" r:id="rId4"/>
    <sheet name="systems.relations" sheetId="21" r:id="rId5"/>
    <sheet name="glossary" sheetId="3" r:id="rId6"/>
    <sheet name="stakeholders" sheetId="7" r:id="rId7"/>
    <sheet name="goals" sheetId="8" r:id="rId8"/>
    <sheet name="goals.relations" sheetId="23" r:id="rId9"/>
    <sheet name="reqs.functional" sheetId="14" r:id="rId10"/>
    <sheet name="reqs.quality" sheetId="17" r:id="rId11"/>
    <sheet name="reqs.constraint" sheetId="19" r:id="rId12"/>
    <sheet name="reqs.relations" sheetId="24" r:id="rId13"/>
    <sheet name="entities" sheetId="9" r:id="rId14"/>
    <sheet name="actors" sheetId="10" r:id="rId15"/>
    <sheet name="usecases" sheetId="11" r:id="rId16"/>
    <sheet name="usecases.S1" sheetId="18" r:id="rId17"/>
    <sheet name="usecases.S2" sheetId="12" r:id="rId18"/>
  </sheets>
  <definedNames>
    <definedName name="_xlnm._FilterDatabase" localSheetId="5" hidden="1">glossary!#REF!</definedName>
    <definedName name="aaa" localSheetId="8">entities!#REF!</definedName>
    <definedName name="aaa" localSheetId="12">entities!#REF!</definedName>
    <definedName name="aaa" localSheetId="3">entities!#REF!</definedName>
    <definedName name="aaa" localSheetId="4">entities!#REF!</definedName>
    <definedName name="aaa">entities!#REF!</definedName>
    <definedName name="aaaa" localSheetId="8">entities!$K$18,entities!#REF!,entities!#REF!,entities!#REF!,entities!#REF!,entities!#REF!,entities!#REF!</definedName>
    <definedName name="aaaa" localSheetId="12">entities!$K$18,entities!#REF!,entities!#REF!,entities!#REF!,entities!#REF!,entities!#REF!,entities!#REF!</definedName>
    <definedName name="aaaa" localSheetId="3">entities!$K$18,entities!#REF!,entities!#REF!,entities!#REF!,entities!#REF!,entities!#REF!,entities!#REF!</definedName>
    <definedName name="aaaa" localSheetId="4">entities!$K$18,entities!#REF!,entities!#REF!,entities!#REF!,entities!#REF!,entities!#REF!,entities!#REF!</definedName>
    <definedName name="aaaa">entities!$K$18,entities!#REF!,entities!#REF!,entities!#REF!,entities!#REF!,entities!#REF!,entities!#REF!</definedName>
    <definedName name="ActionType">config!$B$55:$G$55</definedName>
    <definedName name="ActorDependsOnType">config!$B$47:$C$47</definedName>
    <definedName name="actorsId">actors!$A$11:$A$11</definedName>
    <definedName name="actorsName">actors!$B$11:$B$11</definedName>
    <definedName name="ActorType">config!$B$46:$D$46</definedName>
    <definedName name="_xlnm.Print_Area" localSheetId="7">goals!$A$3:$G$98</definedName>
    <definedName name="att_type" localSheetId="8">entities!#REF!</definedName>
    <definedName name="att_type" localSheetId="11">entities!#REF!</definedName>
    <definedName name="att_type" localSheetId="10">entities!#REF!</definedName>
    <definedName name="att_type" localSheetId="12">entities!#REF!</definedName>
    <definedName name="att_type" localSheetId="3">entities!#REF!</definedName>
    <definedName name="att_type" localSheetId="4">entities!#REF!</definedName>
    <definedName name="att_type" localSheetId="16">entities!#REF!</definedName>
    <definedName name="att_type">entities!#REF!</definedName>
    <definedName name="AttributeMultiplicity">config!$B$43:$H$43</definedName>
    <definedName name="AttributeType">config!$B$42:$M$42</definedName>
    <definedName name="Boolean">config!$B$86:$C$86</definedName>
    <definedName name="CATEGORY" localSheetId="6">stakeholders!#REF!</definedName>
    <definedName name="CategoryStakeholder">config!$B$27:$L$27</definedName>
    <definedName name="CLASS" localSheetId="5">glossary!#REF!</definedName>
    <definedName name="CLASS" localSheetId="6">stakeholders!#REF!</definedName>
    <definedName name="ClassOfStakeholder">config!$B$26:$H$26</definedName>
    <definedName name="classTerm">config!$B$19:$H$19</definedName>
    <definedName name="constrainttypes">config!$B$81:$H$81</definedName>
    <definedName name="CRITICALITY" localSheetId="7">goals!#REF!</definedName>
    <definedName name="CRITICALITY" localSheetId="11">goals!#REF!</definedName>
    <definedName name="CRITICALITY" localSheetId="9">goals!#REF!</definedName>
    <definedName name="CRITICALITY" localSheetId="10">goals!#REF!</definedName>
    <definedName name="CriticalityGoal">config!$B$31:$F$31</definedName>
    <definedName name="DECOMPOSITION" localSheetId="7">goals!#REF!</definedName>
    <definedName name="DECOMPOSITION" localSheetId="11">goals!#REF!</definedName>
    <definedName name="DECOMPOSITION" localSheetId="9">goals!#REF!</definedName>
    <definedName name="DECOMPOSITION" localSheetId="10">goals!#REF!</definedName>
    <definedName name="DEPENDENCY" localSheetId="7">goals!#REF!</definedName>
    <definedName name="DEPENDENCY" localSheetId="11">goals!#REF!</definedName>
    <definedName name="DEPENDENCY" localSheetId="9">goals!#REF!</definedName>
    <definedName name="DEPENDENCY" localSheetId="10">goals!#REF!</definedName>
    <definedName name="EntityType">config!$B$39:$C$39</definedName>
    <definedName name="GoalDecompositionType">config!$B$33:$C$33</definedName>
    <definedName name="GoalDependencyType">config!$B$32:$F$32</definedName>
    <definedName name="goalsID">goals!$A$30:$A$35</definedName>
    <definedName name="IDS" localSheetId="7">goals!$A$30:$A$35</definedName>
    <definedName name="IDS" localSheetId="11">goals!$A$30:$A$35</definedName>
    <definedName name="IDS" localSheetId="9">goals!$A$30:$A$35</definedName>
    <definedName name="IDS" localSheetId="10">goals!$A$30:$A$35</definedName>
    <definedName name="IDS" localSheetId="6">stakeholders!$A$8:$A$12</definedName>
    <definedName name="Index">index!$A$4</definedName>
    <definedName name="lixo" localSheetId="8">#REF!</definedName>
    <definedName name="lixo" localSheetId="12">#REF!</definedName>
    <definedName name="lixo" localSheetId="3">#REF!</definedName>
    <definedName name="lixo" localSheetId="4">#REF!</definedName>
    <definedName name="lixo">#REF!</definedName>
    <definedName name="MetricType">config!$B$77:$H$77</definedName>
    <definedName name="ModalityType" localSheetId="8">config!#REF!</definedName>
    <definedName name="ModalityType" localSheetId="12">config!#REF!</definedName>
    <definedName name="ModalityType" localSheetId="3">config!#REF!</definedName>
    <definedName name="ModalityType" localSheetId="4">config!#REF!</definedName>
    <definedName name="ModalityType">config!#REF!</definedName>
    <definedName name="PartOfSpeech">config!$B$20:$E$20</definedName>
    <definedName name="POS" localSheetId="5">glossary!#REF!</definedName>
    <definedName name="POS">config!$B$20:$E$20</definedName>
    <definedName name="ProgressState">config!$B$9:$H$9</definedName>
    <definedName name="ProgressStatus">config!$B$9:$E$9</definedName>
    <definedName name="ProjectApplicationDomain">config!$B$8:$H$8</definedName>
    <definedName name="ProjectType">config!$B$7:$H$7</definedName>
    <definedName name="PublicSector">ProjectApplicationDomain</definedName>
    <definedName name="QualityRequirementSubType">config!$B$76:$K$76</definedName>
    <definedName name="QualityRequirementType">config!$B$75:$K$75</definedName>
    <definedName name="ReqsDependsOnType">config!$B$72:$D$72</definedName>
    <definedName name="ScenarioType">config!$B$58:$D$58</definedName>
    <definedName name="ScopeType">config!$B$14:$C$14</definedName>
    <definedName name="SEQ" localSheetId="16">config!$B$51:$C$51</definedName>
    <definedName name="SEQ" localSheetId="17">config!$B$51:$C$51</definedName>
    <definedName name="StakeholdersDependsOnType">config!$B$28</definedName>
    <definedName name="Start_10">usecases!$A$1</definedName>
    <definedName name="Start_11" localSheetId="16">usecases.S1!$A$1</definedName>
    <definedName name="Start_11">usecases.S2!$A$1</definedName>
    <definedName name="Start_12" localSheetId="8">#REF!</definedName>
    <definedName name="Start_12" localSheetId="11">#REF!</definedName>
    <definedName name="Start_12" localSheetId="12">#REF!</definedName>
    <definedName name="Start_12" localSheetId="3">#REF!</definedName>
    <definedName name="Start_12" localSheetId="4">#REF!</definedName>
    <definedName name="Start_12" localSheetId="16">#REF!</definedName>
    <definedName name="Start_12">#REF!</definedName>
    <definedName name="Start_13" localSheetId="8">#REF!</definedName>
    <definedName name="Start_13" localSheetId="11">#REF!</definedName>
    <definedName name="Start_13" localSheetId="10">#REF!</definedName>
    <definedName name="Start_13" localSheetId="12">#REF!</definedName>
    <definedName name="Start_13" localSheetId="3">#REF!</definedName>
    <definedName name="Start_13" localSheetId="4">#REF!</definedName>
    <definedName name="Start_13" localSheetId="16">#REF!</definedName>
    <definedName name="Start_13">#REF!</definedName>
    <definedName name="Start_14" localSheetId="8">#REF!</definedName>
    <definedName name="Start_14" localSheetId="11">#REF!</definedName>
    <definedName name="Start_14" localSheetId="10">#REF!</definedName>
    <definedName name="Start_14" localSheetId="12">#REF!</definedName>
    <definedName name="Start_14" localSheetId="3">#REF!</definedName>
    <definedName name="Start_14" localSheetId="4">#REF!</definedName>
    <definedName name="Start_14" localSheetId="16">#REF!</definedName>
    <definedName name="Start_14">#REF!</definedName>
    <definedName name="Start_15" localSheetId="11">reqs.constraint!$A$1</definedName>
    <definedName name="Start_15" localSheetId="10">reqs.quality!$A$1</definedName>
    <definedName name="Start_15">reqs.functional!$A$1</definedName>
    <definedName name="Start_2">config!$A$1</definedName>
    <definedName name="Start_3" localSheetId="8">#REF!</definedName>
    <definedName name="Start_3" localSheetId="11">#REF!</definedName>
    <definedName name="Start_3" localSheetId="10">#REF!</definedName>
    <definedName name="Start_3" localSheetId="12">#REF!</definedName>
    <definedName name="Start_3" localSheetId="3">#REF!</definedName>
    <definedName name="Start_3" localSheetId="4">#REF!</definedName>
    <definedName name="Start_3" localSheetId="16">#REF!</definedName>
    <definedName name="Start_3">#REF!</definedName>
    <definedName name="Start_4" localSheetId="8">goals.relations!$A$1</definedName>
    <definedName name="Start_4" localSheetId="12">reqs.relations!$A$1</definedName>
    <definedName name="Start_4" localSheetId="3">systems!$A$1</definedName>
    <definedName name="Start_4" localSheetId="4">systems.relations!$A$1</definedName>
    <definedName name="Start_4">project!$A$1</definedName>
    <definedName name="Start_5">glossary!$A$1</definedName>
    <definedName name="Start_6">stakeholders!$A$1</definedName>
    <definedName name="Start_7">goals!$A$1</definedName>
    <definedName name="Start_8">actors!$A$1</definedName>
    <definedName name="Start_9">entities!$A$1</definedName>
    <definedName name="stkId">stakeholders!$A$8:$A$11</definedName>
    <definedName name="structural_name" localSheetId="8">entities!$K$18,entities!#REF!,entities!#REF!,entities!#REF!,entities!#REF!,entities!#REF!,entities!#REF!</definedName>
    <definedName name="structural_name" localSheetId="11">entities!$K$18,entities!#REF!,entities!#REF!,entities!#REF!,entities!#REF!,entities!#REF!,entities!#REF!</definedName>
    <definedName name="structural_name" localSheetId="10">entities!$K$18,entities!#REF!,entities!#REF!,entities!#REF!,entities!#REF!,entities!#REF!,entities!#REF!</definedName>
    <definedName name="structural_name" localSheetId="12">entities!$K$18,entities!#REF!,entities!#REF!,entities!#REF!,entities!#REF!,entities!#REF!,entities!#REF!</definedName>
    <definedName name="structural_name" localSheetId="3">entities!$K$18,entities!#REF!,entities!#REF!,entities!#REF!,entities!#REF!,entities!#REF!,entities!#REF!</definedName>
    <definedName name="structural_name" localSheetId="4">entities!$K$18,entities!#REF!,entities!#REF!,entities!#REF!,entities!#REF!,entities!#REF!,entities!#REF!</definedName>
    <definedName name="structural_name" localSheetId="16">entities!$K$18,entities!#REF!,entities!#REF!,entities!#REF!,entities!#REF!,entities!#REF!,entities!#REF!</definedName>
    <definedName name="structural_name">entities!$K$18,entities!#REF!,entities!#REF!,entities!#REF!,entities!#REF!,entities!#REF!,entities!#REF!</definedName>
    <definedName name="SystemCategory">config!$B$13:$E$13</definedName>
    <definedName name="SystemInteractionCategory">config!$B$16:$G$16</definedName>
    <definedName name="SystemInteractionType">config!$B$15:$D$15</definedName>
    <definedName name="SystemType">config!$B$12:$E$12</definedName>
    <definedName name="termRelation">config!$B$22:$D$22</definedName>
    <definedName name="TRT" localSheetId="5">glossary!#REF!</definedName>
    <definedName name="TYPE" localSheetId="13">entities!#REF!</definedName>
    <definedName name="TYPE" localSheetId="8">entities!#REF!</definedName>
    <definedName name="TYPE" localSheetId="11">entities!#REF!</definedName>
    <definedName name="TYPE" localSheetId="10">entities!#REF!</definedName>
    <definedName name="TYPE" localSheetId="12">entities!#REF!</definedName>
    <definedName name="TYPE" localSheetId="3">entities!#REF!</definedName>
    <definedName name="TYPE" localSheetId="4">entities!#REF!</definedName>
    <definedName name="TYPE" localSheetId="16">entities!#REF!</definedName>
    <definedName name="TYPE">entities!#REF!</definedName>
    <definedName name="ucId">usecases!$A$13:$A$13</definedName>
    <definedName name="USE_CASE__Configure_Enterprise_information" localSheetId="8">#REF!</definedName>
    <definedName name="USE_CASE__Configure_Enterprise_information" localSheetId="11">#REF!</definedName>
    <definedName name="USE_CASE__Configure_Enterprise_information" localSheetId="10">#REF!</definedName>
    <definedName name="USE_CASE__Configure_Enterprise_information" localSheetId="12">#REF!</definedName>
    <definedName name="USE_CASE__Configure_Enterprise_information" localSheetId="3">#REF!</definedName>
    <definedName name="USE_CASE__Configure_Enterprise_information" localSheetId="4">#REF!</definedName>
    <definedName name="USE_CASE__Configure_Enterprise_information" localSheetId="16">#REF!</definedName>
    <definedName name="USE_CASE__Configure_Enterprise_information">#REF!</definedName>
    <definedName name="USE_CASE__Configure_VAT_taxes" localSheetId="8">#REF!</definedName>
    <definedName name="USE_CASE__Configure_VAT_taxes" localSheetId="11">#REF!</definedName>
    <definedName name="USE_CASE__Configure_VAT_taxes" localSheetId="10">#REF!</definedName>
    <definedName name="USE_CASE__Configure_VAT_taxes" localSheetId="12">#REF!</definedName>
    <definedName name="USE_CASE__Configure_VAT_taxes" localSheetId="3">#REF!</definedName>
    <definedName name="USE_CASE__Configure_VAT_taxes" localSheetId="4">#REF!</definedName>
    <definedName name="USE_CASE__Configure_VAT_taxes" localSheetId="16">#REF!</definedName>
    <definedName name="USE_CASE__Configure_VAT_taxes">#REF!</definedName>
    <definedName name="USE_CASE__Create_Update_Customer" localSheetId="8">#REF!</definedName>
    <definedName name="USE_CASE__Create_Update_Customer" localSheetId="11">#REF!</definedName>
    <definedName name="USE_CASE__Create_Update_Customer" localSheetId="10">#REF!</definedName>
    <definedName name="USE_CASE__Create_Update_Customer" localSheetId="12">#REF!</definedName>
    <definedName name="USE_CASE__Create_Update_Customer" localSheetId="3">#REF!</definedName>
    <definedName name="USE_CASE__Create_Update_Customer" localSheetId="4">#REF!</definedName>
    <definedName name="USE_CASE__Create_Update_Customer" localSheetId="16">#REF!</definedName>
    <definedName name="USE_CASE__Create_Update_Customer">#REF!</definedName>
    <definedName name="USE_CASE__Create_Update_Invoice" localSheetId="8">usecases.S2!#REF!</definedName>
    <definedName name="USE_CASE__Create_Update_Invoice" localSheetId="11">usecases.S2!#REF!</definedName>
    <definedName name="USE_CASE__Create_Update_Invoice" localSheetId="10">usecases.S2!#REF!</definedName>
    <definedName name="USE_CASE__Create_Update_Invoice" localSheetId="12">usecases.S2!#REF!</definedName>
    <definedName name="USE_CASE__Create_Update_Invoice" localSheetId="3">usecases.S2!#REF!</definedName>
    <definedName name="USE_CASE__Create_Update_Invoice" localSheetId="4">usecases.S2!#REF!</definedName>
    <definedName name="USE_CASE__Create_Update_Invoice" localSheetId="16">usecases.S1!#REF!</definedName>
    <definedName name="USE_CASE__Create_Update_Invoice">usecases.S2!#REF!</definedName>
    <definedName name="USE_CASE__Create_Update_Invoice_line" localSheetId="8">usecases.S2!#REF!</definedName>
    <definedName name="USE_CASE__Create_Update_Invoice_line" localSheetId="11">usecases.S2!#REF!</definedName>
    <definedName name="USE_CASE__Create_Update_Invoice_line" localSheetId="10">usecases.S2!#REF!</definedName>
    <definedName name="USE_CASE__Create_Update_Invoice_line" localSheetId="12">usecases.S2!#REF!</definedName>
    <definedName name="USE_CASE__Create_Update_Invoice_line" localSheetId="3">usecases.S2!#REF!</definedName>
    <definedName name="USE_CASE__Create_Update_Invoice_line" localSheetId="4">usecases.S2!#REF!</definedName>
    <definedName name="USE_CASE__Create_Update_Invoice_line" localSheetId="16">usecases.S1!#REF!</definedName>
    <definedName name="USE_CASE__Create_Update_Invoice_line">usecases.S2!#REF!</definedName>
    <definedName name="USE_CASE__Create_Update_Product" localSheetId="8">#REF!</definedName>
    <definedName name="USE_CASE__Create_Update_Product" localSheetId="11">#REF!</definedName>
    <definedName name="USE_CASE__Create_Update_Product" localSheetId="10">#REF!</definedName>
    <definedName name="USE_CASE__Create_Update_Product" localSheetId="12">#REF!</definedName>
    <definedName name="USE_CASE__Create_Update_Product" localSheetId="3">#REF!</definedName>
    <definedName name="USE_CASE__Create_Update_Product" localSheetId="4">#REF!</definedName>
    <definedName name="USE_CASE__Create_Update_Product" localSheetId="16">#REF!</definedName>
    <definedName name="USE_CASE__Create_Update_Product">#REF!</definedName>
    <definedName name="USE_CASE__Delete_Customer" localSheetId="8">#REF!</definedName>
    <definedName name="USE_CASE__Delete_Customer" localSheetId="11">#REF!</definedName>
    <definedName name="USE_CASE__Delete_Customer" localSheetId="10">#REF!</definedName>
    <definedName name="USE_CASE__Delete_Customer" localSheetId="12">#REF!</definedName>
    <definedName name="USE_CASE__Delete_Customer" localSheetId="3">#REF!</definedName>
    <definedName name="USE_CASE__Delete_Customer" localSheetId="4">#REF!</definedName>
    <definedName name="USE_CASE__Delete_Customer" localSheetId="16">#REF!</definedName>
    <definedName name="USE_CASE__Delete_Customer">#REF!</definedName>
    <definedName name="USE_CASE__Delete_Product" localSheetId="8">#REF!</definedName>
    <definedName name="USE_CASE__Delete_Product" localSheetId="11">#REF!</definedName>
    <definedName name="USE_CASE__Delete_Product" localSheetId="10">#REF!</definedName>
    <definedName name="USE_CASE__Delete_Product" localSheetId="12">#REF!</definedName>
    <definedName name="USE_CASE__Delete_Product" localSheetId="3">#REF!</definedName>
    <definedName name="USE_CASE__Delete_Product" localSheetId="4">#REF!</definedName>
    <definedName name="USE_CASE__Delete_Product" localSheetId="16">#REF!</definedName>
    <definedName name="USE_CASE__Delete_Product">#REF!</definedName>
    <definedName name="USE_CASE__Export_Invoices" localSheetId="8">usecases.S2!#REF!</definedName>
    <definedName name="USE_CASE__Export_Invoices" localSheetId="11">usecases.S2!#REF!</definedName>
    <definedName name="USE_CASE__Export_Invoices" localSheetId="10">usecases.S2!#REF!</definedName>
    <definedName name="USE_CASE__Export_Invoices" localSheetId="12">usecases.S2!#REF!</definedName>
    <definedName name="USE_CASE__Export_Invoices" localSheetId="3">usecases.S2!#REF!</definedName>
    <definedName name="USE_CASE__Export_Invoices" localSheetId="4">usecases.S2!#REF!</definedName>
    <definedName name="USE_CASE__Export_Invoices" localSheetId="16">usecases.S1!#REF!</definedName>
    <definedName name="USE_CASE__Export_Invoices">usecases.S2!#REF!</definedName>
    <definedName name="USE_CASE__Finish_Invoice" localSheetId="8">usecases.S2!#REF!</definedName>
    <definedName name="USE_CASE__Finish_Invoice" localSheetId="11">usecases.S2!#REF!</definedName>
    <definedName name="USE_CASE__Finish_Invoice" localSheetId="10">usecases.S2!#REF!</definedName>
    <definedName name="USE_CASE__Finish_Invoice" localSheetId="12">usecases.S2!#REF!</definedName>
    <definedName name="USE_CASE__Finish_Invoice" localSheetId="3">usecases.S2!#REF!</definedName>
    <definedName name="USE_CASE__Finish_Invoice" localSheetId="4">usecases.S2!#REF!</definedName>
    <definedName name="USE_CASE__Finish_Invoice" localSheetId="16">usecases.S1!#REF!</definedName>
    <definedName name="USE_CASE__Finish_Invoice">usecases.S2!#REF!</definedName>
    <definedName name="USE_CASE__General_Configuration" localSheetId="8">#REF!</definedName>
    <definedName name="USE_CASE__General_Configuration" localSheetId="11">#REF!</definedName>
    <definedName name="USE_CASE__General_Configuration" localSheetId="12">#REF!</definedName>
    <definedName name="USE_CASE__General_Configuration" localSheetId="3">#REF!</definedName>
    <definedName name="USE_CASE__General_Configuration" localSheetId="4">#REF!</definedName>
    <definedName name="USE_CASE__General_Configuration" localSheetId="16">#REF!</definedName>
    <definedName name="USE_CASE__General_Configuration">#REF!</definedName>
    <definedName name="USE_CASE__Generate_sales_report" localSheetId="8">#REF!</definedName>
    <definedName name="USE_CASE__Generate_sales_report" localSheetId="11">#REF!</definedName>
    <definedName name="USE_CASE__Generate_sales_report" localSheetId="10">#REF!</definedName>
    <definedName name="USE_CASE__Generate_sales_report" localSheetId="12">#REF!</definedName>
    <definedName name="USE_CASE__Generate_sales_report" localSheetId="3">#REF!</definedName>
    <definedName name="USE_CASE__Generate_sales_report" localSheetId="4">#REF!</definedName>
    <definedName name="USE_CASE__Generate_sales_report" localSheetId="16">#REF!</definedName>
    <definedName name="USE_CASE__Generate_sales_report">#REF!</definedName>
    <definedName name="USE_CASE__Issue_Invoice" localSheetId="8">usecases.S2!#REF!</definedName>
    <definedName name="USE_CASE__Issue_Invoice" localSheetId="11">usecases.S2!#REF!</definedName>
    <definedName name="USE_CASE__Issue_Invoice" localSheetId="10">usecases.S2!#REF!</definedName>
    <definedName name="USE_CASE__Issue_Invoice" localSheetId="12">usecases.S2!#REF!</definedName>
    <definedName name="USE_CASE__Issue_Invoice" localSheetId="3">usecases.S2!#REF!</definedName>
    <definedName name="USE_CASE__Issue_Invoice" localSheetId="4">usecases.S2!#REF!</definedName>
    <definedName name="USE_CASE__Issue_Invoice" localSheetId="16">usecases.S1!#REF!</definedName>
    <definedName name="USE_CASE__Issue_Invoice">usecases.S2!#REF!</definedName>
    <definedName name="USE_CASE__Manage_Invoice" localSheetId="16">usecases.S1!$A$10</definedName>
    <definedName name="USE_CASE__Manage_Invoice">usecases.S2!$A$10</definedName>
    <definedName name="USE_CASE__Print_Invoice" localSheetId="8">usecases.S2!#REF!</definedName>
    <definedName name="USE_CASE__Print_Invoice" localSheetId="11">usecases.S2!#REF!</definedName>
    <definedName name="USE_CASE__Print_Invoice" localSheetId="10">usecases.S2!#REF!</definedName>
    <definedName name="USE_CASE__Print_Invoice" localSheetId="12">usecases.S2!#REF!</definedName>
    <definedName name="USE_CASE__Print_Invoice" localSheetId="3">usecases.S2!#REF!</definedName>
    <definedName name="USE_CASE__Print_Invoice" localSheetId="4">usecases.S2!#REF!</definedName>
    <definedName name="USE_CASE__Print_Invoice" localSheetId="16">usecases.S1!#REF!</definedName>
    <definedName name="USE_CASE__Print_Invoice">usecases.S2!#REF!</definedName>
    <definedName name="USE_CASE__Send_invoice_to_customer_email" localSheetId="8">usecases.S2!#REF!</definedName>
    <definedName name="USE_CASE__Send_invoice_to_customer_email" localSheetId="11">usecases.S2!#REF!</definedName>
    <definedName name="USE_CASE__Send_invoice_to_customer_email" localSheetId="10">usecases.S2!#REF!</definedName>
    <definedName name="USE_CASE__Send_invoice_to_customer_email" localSheetId="12">usecases.S2!#REF!</definedName>
    <definedName name="USE_CASE__Send_invoice_to_customer_email" localSheetId="3">usecases.S2!#REF!</definedName>
    <definedName name="USE_CASE__Send_invoice_to_customer_email" localSheetId="4">usecases.S2!#REF!</definedName>
    <definedName name="USE_CASE__Send_invoice_to_customer_email" localSheetId="16">usecases.S1!#REF!</definedName>
    <definedName name="USE_CASE__Send_invoice_to_customer_email">usecases.S2!#REF!</definedName>
    <definedName name="UseCaseType">config!$B$50:$I$50</definedName>
  </definedNames>
  <calcPr calcId="125725"/>
</workbook>
</file>

<file path=xl/calcChain.xml><?xml version="1.0" encoding="utf-8"?>
<calcChain xmlns="http://schemas.openxmlformats.org/spreadsheetml/2006/main">
  <c r="F105" i="8"/>
  <c r="D105"/>
  <c r="F104"/>
  <c r="D104"/>
  <c r="F103"/>
  <c r="D103"/>
  <c r="D102"/>
  <c r="D10" i="24"/>
  <c r="C10"/>
  <c r="B10"/>
  <c r="A10"/>
  <c r="D9"/>
  <c r="C9"/>
  <c r="B9"/>
  <c r="A9"/>
  <c r="A3"/>
  <c r="F58" i="8" l="1"/>
  <c r="F90"/>
  <c r="F89"/>
  <c r="F86"/>
  <c r="F85"/>
  <c r="F84"/>
  <c r="F83"/>
  <c r="F81"/>
  <c r="F80"/>
  <c r="F79"/>
  <c r="F78"/>
  <c r="F77"/>
  <c r="F74"/>
  <c r="F70"/>
  <c r="F69"/>
  <c r="F71"/>
  <c r="F68"/>
  <c r="F67"/>
  <c r="F66"/>
  <c r="F72"/>
  <c r="F73"/>
  <c r="F57"/>
  <c r="F55"/>
  <c r="F59"/>
  <c r="F56"/>
  <c r="F34"/>
  <c r="F31"/>
  <c r="F33"/>
  <c r="G11" i="20"/>
  <c r="F18" i="8" l="1"/>
  <c r="F49" l="1"/>
  <c r="F48"/>
  <c r="F47"/>
  <c r="F46"/>
  <c r="F45"/>
  <c r="F44"/>
  <c r="F43"/>
  <c r="F65"/>
  <c r="F64"/>
  <c r="F61"/>
  <c r="F60"/>
  <c r="D18" l="1"/>
  <c r="D17"/>
  <c r="D16"/>
  <c r="D15"/>
  <c r="D14"/>
  <c r="F97"/>
  <c r="F96"/>
  <c r="F82"/>
  <c r="F54"/>
  <c r="F53"/>
  <c r="F52"/>
  <c r="F51"/>
  <c r="F50"/>
  <c r="F38"/>
  <c r="F37"/>
  <c r="F36"/>
  <c r="F39"/>
  <c r="F35"/>
  <c r="D9" i="23"/>
  <c r="C9"/>
  <c r="B9"/>
  <c r="A9"/>
  <c r="A3"/>
  <c r="F17" i="8"/>
  <c r="F16"/>
  <c r="F27"/>
  <c r="F26"/>
  <c r="F28"/>
  <c r="F25"/>
  <c r="F24"/>
  <c r="F22"/>
  <c r="F21"/>
  <c r="F20"/>
  <c r="F23"/>
  <c r="F19"/>
  <c r="F15"/>
  <c r="F42"/>
  <c r="F32"/>
  <c r="A3" i="12"/>
  <c r="H42" i="3" l="1"/>
  <c r="H41"/>
  <c r="H40"/>
  <c r="H39"/>
  <c r="H38"/>
  <c r="H37"/>
  <c r="H36"/>
  <c r="H35"/>
  <c r="H27"/>
  <c r="H26"/>
  <c r="H25"/>
  <c r="H24"/>
  <c r="H23"/>
  <c r="H22"/>
  <c r="H21"/>
  <c r="H20"/>
  <c r="H19"/>
  <c r="H18"/>
  <c r="H12"/>
  <c r="H11"/>
  <c r="H10"/>
  <c r="H9"/>
  <c r="H8"/>
  <c r="G29" i="7"/>
  <c r="G28"/>
  <c r="G27"/>
  <c r="G30"/>
  <c r="G26"/>
  <c r="G25"/>
  <c r="F21"/>
  <c r="F22"/>
  <c r="F20"/>
  <c r="F19"/>
  <c r="F18"/>
  <c r="F17"/>
  <c r="F16"/>
  <c r="F13"/>
  <c r="F12"/>
  <c r="F11"/>
  <c r="F10"/>
  <c r="B12" i="21"/>
  <c r="A12"/>
  <c r="B14"/>
  <c r="B13"/>
  <c r="B11"/>
  <c r="A14"/>
  <c r="A13"/>
  <c r="A11"/>
  <c r="B10"/>
  <c r="A10"/>
  <c r="A9"/>
  <c r="A8"/>
  <c r="B9"/>
  <c r="B8"/>
  <c r="A3"/>
  <c r="G20" i="20"/>
  <c r="G19"/>
  <c r="G17"/>
  <c r="G16"/>
  <c r="G15"/>
  <c r="G8"/>
  <c r="G10"/>
  <c r="G13"/>
  <c r="G12"/>
  <c r="G9"/>
  <c r="A3"/>
  <c r="A3" i="19" l="1"/>
  <c r="A3" i="18"/>
  <c r="F11" i="10"/>
  <c r="A3" i="11"/>
  <c r="A3" i="8"/>
  <c r="A2" i="3"/>
  <c r="A3" i="7"/>
  <c r="A3" i="17"/>
  <c r="A3" i="14"/>
  <c r="A3" i="10"/>
  <c r="A3" i="9"/>
  <c r="A3" i="4"/>
  <c r="A3" i="5"/>
</calcChain>
</file>

<file path=xl/sharedStrings.xml><?xml version="1.0" encoding="utf-8"?>
<sst xmlns="http://schemas.openxmlformats.org/spreadsheetml/2006/main" count="1666" uniqueCount="841">
  <si>
    <t>Id</t>
  </si>
  <si>
    <t>Name</t>
  </si>
  <si>
    <t>Role</t>
  </si>
  <si>
    <t>Description</t>
  </si>
  <si>
    <t>Stakeholder Types</t>
  </si>
  <si>
    <t>Glossary Types</t>
  </si>
  <si>
    <t>Goals Types</t>
  </si>
  <si>
    <t>Source (Stakeholder)</t>
  </si>
  <si>
    <t>Type</t>
  </si>
  <si>
    <t>Default Value</t>
  </si>
  <si>
    <t>Attribute Type</t>
  </si>
  <si>
    <t>Attribute Multiplicity</t>
  </si>
  <si>
    <t>text</t>
  </si>
  <si>
    <t>medical specialist</t>
  </si>
  <si>
    <t>regex</t>
  </si>
  <si>
    <t>E.1</t>
  </si>
  <si>
    <t>E.2</t>
  </si>
  <si>
    <t>question</t>
  </si>
  <si>
    <t>datetime</t>
  </si>
  <si>
    <t>integer</t>
  </si>
  <si>
    <t>Entity Attributes Types</t>
  </si>
  <si>
    <t>enumeration</t>
  </si>
  <si>
    <t>System</t>
  </si>
  <si>
    <t>Functional Requirements</t>
  </si>
  <si>
    <t>...</t>
  </si>
  <si>
    <t>Pre conditions</t>
  </si>
  <si>
    <t>Pos conditions</t>
  </si>
  <si>
    <t>Sequential</t>
  </si>
  <si>
    <t>Text</t>
  </si>
  <si>
    <t>Label</t>
  </si>
  <si>
    <t>Priority</t>
  </si>
  <si>
    <t>Action verb</t>
  </si>
  <si>
    <t>ask</t>
  </si>
  <si>
    <t>Number</t>
  </si>
  <si>
    <t>value</t>
  </si>
  <si>
    <t>agent</t>
  </si>
  <si>
    <t>topic</t>
  </si>
  <si>
    <t>recipient</t>
  </si>
  <si>
    <t>asker</t>
  </si>
  <si>
    <t>anonymous user</t>
  </si>
  <si>
    <t>hearer</t>
  </si>
  <si>
    <t>(entity, attribute, current state)</t>
  </si>
  <si>
    <t xml:space="preserve">use case </t>
  </si>
  <si>
    <t>POS (part-of-speech):</t>
  </si>
  <si>
    <t>antonym</t>
  </si>
  <si>
    <t>hypernym</t>
  </si>
  <si>
    <t>synonym</t>
  </si>
  <si>
    <t>Synset:</t>
  </si>
  <si>
    <t>Term Relation Type:</t>
  </si>
  <si>
    <t>Category:</t>
  </si>
  <si>
    <t>Criticality:</t>
  </si>
  <si>
    <t>requires</t>
  </si>
  <si>
    <t>conflicts</t>
  </si>
  <si>
    <t>and</t>
  </si>
  <si>
    <t>or</t>
  </si>
  <si>
    <t>boolean</t>
  </si>
  <si>
    <t>decimal</t>
  </si>
  <si>
    <t>currency</t>
  </si>
  <si>
    <t>date</t>
  </si>
  <si>
    <t>time</t>
  </si>
  <si>
    <t>*</t>
  </si>
  <si>
    <t>ref</t>
  </si>
  <si>
    <t>Next Label</t>
  </si>
  <si>
    <t>Actor Subject</t>
  </si>
  <si>
    <t>customer</t>
  </si>
  <si>
    <t>A person that order products.</t>
  </si>
  <si>
    <t>stk-customer</t>
  </si>
  <si>
    <t>image</t>
  </si>
  <si>
    <t>G1.2</t>
  </si>
  <si>
    <t>act-cust</t>
  </si>
  <si>
    <t>Use Cases 2 Types</t>
  </si>
  <si>
    <t>Stakeholder</t>
  </si>
  <si>
    <t>stk-user</t>
  </si>
  <si>
    <t>S1</t>
  </si>
  <si>
    <t>S2</t>
  </si>
  <si>
    <t>STEPS</t>
  </si>
  <si>
    <t>USE CASES</t>
  </si>
  <si>
    <t>SCENARIOS</t>
  </si>
  <si>
    <t>Entity1</t>
  </si>
  <si>
    <t>Actors</t>
  </si>
  <si>
    <t>INDEX</t>
  </si>
  <si>
    <t>Back to Index</t>
  </si>
  <si>
    <t>rslil.home</t>
  </si>
  <si>
    <t>rslil.config</t>
  </si>
  <si>
    <t>rslil.glossary</t>
  </si>
  <si>
    <t>rslil.stakeholders</t>
  </si>
  <si>
    <t>rslil.goals</t>
  </si>
  <si>
    <t>rslil.actors</t>
  </si>
  <si>
    <t>rslil.structural</t>
  </si>
  <si>
    <t>rslil.usecases</t>
  </si>
  <si>
    <t>rslil.usecases2.S2</t>
  </si>
  <si>
    <t>rslil.usecases2.S3</t>
  </si>
  <si>
    <t>Main Scenario</t>
  </si>
  <si>
    <t>Exception Scenario</t>
  </si>
  <si>
    <t>2a</t>
  </si>
  <si>
    <t>2a1</t>
  </si>
  <si>
    <t>General Configuration</t>
  </si>
  <si>
    <t>Index</t>
  </si>
  <si>
    <t>Use Cases</t>
  </si>
  <si>
    <t>TRUE</t>
  </si>
  <si>
    <t>FALSE</t>
  </si>
  <si>
    <t>administrative</t>
  </si>
  <si>
    <t>Manage customers and manage invoices.</t>
  </si>
  <si>
    <t>act-adt</t>
  </si>
  <si>
    <t>Action Type</t>
  </si>
  <si>
    <t xml:space="preserve">Action </t>
  </si>
  <si>
    <t>ActorPrepareData</t>
  </si>
  <si>
    <t>ActorCallSystem</t>
  </si>
  <si>
    <t>SystemExecutes</t>
  </si>
  <si>
    <t>SystemReturnResult</t>
  </si>
  <si>
    <t xml:space="preserve">Scenario </t>
  </si>
  <si>
    <t>MainScenario</t>
  </si>
  <si>
    <t>AlternativeScenario</t>
  </si>
  <si>
    <t>ExceptionScenario</t>
  </si>
  <si>
    <t>ActorPrepareData; ActorCallSystem</t>
  </si>
  <si>
    <t>SystemExecutes; SystemReturnResult</t>
  </si>
  <si>
    <t>Create/Update
Send
Export
Print
Finish
Issue</t>
  </si>
  <si>
    <t>Here is where it is predefined terms that are recognized in Requirements Engineering and can be used in all Systems modeling. These terms are used in many views to give to the user the oportunity of selecting na option without the need of writing.</t>
  </si>
  <si>
    <t>…</t>
  </si>
  <si>
    <t>entity1</t>
  </si>
  <si>
    <t>entity2</t>
  </si>
  <si>
    <t>Description of entity 1</t>
  </si>
  <si>
    <t>Description of entity 2</t>
  </si>
  <si>
    <t>attribute1</t>
  </si>
  <si>
    <t>attribute2</t>
  </si>
  <si>
    <t>..</t>
  </si>
  <si>
    <t>UseCase1</t>
  </si>
  <si>
    <t>UseCase2</t>
  </si>
  <si>
    <t>Goals that the Use Case accomplish</t>
  </si>
  <si>
    <t>Description of Use Case 1</t>
  </si>
  <si>
    <t>Functional requirements used in this Use Case</t>
  </si>
  <si>
    <t>Conditions that need to be satisfied after the executing of the Use Case.</t>
  </si>
  <si>
    <t>Conditions that need to be satisfied before executing this Use Case.</t>
  </si>
  <si>
    <t>USE CASE: UseCase1</t>
  </si>
  <si>
    <t>Conditions that need to be satisfied before executing this step.</t>
  </si>
  <si>
    <t>Conditions that need to be satisfied after executing this step.</t>
  </si>
  <si>
    <t>Actor that execute the step</t>
  </si>
  <si>
    <t>Description of the step.</t>
  </si>
  <si>
    <t>DependsOn Type</t>
  </si>
  <si>
    <t>is-part-of</t>
  </si>
  <si>
    <t>Accomplished Goals</t>
  </si>
  <si>
    <t>Pre-conditions</t>
  </si>
  <si>
    <t>Pos-conditions</t>
  </si>
  <si>
    <t>Use Cases that are included by this Use Case.</t>
  </si>
  <si>
    <t>Step Id</t>
  </si>
  <si>
    <t>Metric</t>
  </si>
  <si>
    <t>Value</t>
  </si>
  <si>
    <t>rslil.frequirements</t>
  </si>
  <si>
    <t>Type:</t>
  </si>
  <si>
    <t>Composition Type:</t>
  </si>
  <si>
    <t>Actor Types</t>
  </si>
  <si>
    <t>is-specialized-from</t>
  </si>
  <si>
    <t>0..1</t>
  </si>
  <si>
    <t>other</t>
  </si>
  <si>
    <t>report</t>
  </si>
  <si>
    <t>map-navigate</t>
  </si>
  <si>
    <t>entity-manage</t>
  </si>
  <si>
    <t>entity-browse</t>
  </si>
  <si>
    <t>entity-search</t>
  </si>
  <si>
    <t>entity-create</t>
  </si>
  <si>
    <t>SubType</t>
  </si>
  <si>
    <t>MetricType</t>
  </si>
  <si>
    <t>usability</t>
  </si>
  <si>
    <t>cultural</t>
  </si>
  <si>
    <t>legal</t>
  </si>
  <si>
    <t>security</t>
  </si>
  <si>
    <t>tasks</t>
  </si>
  <si>
    <t>hours</t>
  </si>
  <si>
    <t>mins</t>
  </si>
  <si>
    <t>secs</t>
  </si>
  <si>
    <t>msecs</t>
  </si>
  <si>
    <t>Goals</t>
  </si>
  <si>
    <t>Acronym</t>
  </si>
  <si>
    <t>Multiplicity</t>
  </si>
  <si>
    <t>Size</t>
  </si>
  <si>
    <t>attribute3</t>
  </si>
  <si>
    <t>PartOf</t>
  </si>
  <si>
    <t>Id (*)</t>
  </si>
  <si>
    <t>Type (*)</t>
  </si>
  <si>
    <t>Type  (*)</t>
  </si>
  <si>
    <t>Category  (*)</t>
  </si>
  <si>
    <t>Source (Stakeholder) (*)</t>
  </si>
  <si>
    <t>* repeat lines as need</t>
  </si>
  <si>
    <t>Priority (*)</t>
  </si>
  <si>
    <t>Operator</t>
  </si>
  <si>
    <t>The user that operates the system</t>
  </si>
  <si>
    <t>Timer1</t>
  </si>
  <si>
    <t>NotNull</t>
  </si>
  <si>
    <t>Unique</t>
  </si>
  <si>
    <t>Entity Types</t>
  </si>
  <si>
    <t>EntityType</t>
  </si>
  <si>
    <t>Principal</t>
  </si>
  <si>
    <t>Secondary</t>
  </si>
  <si>
    <t>PrimaryKey</t>
  </si>
  <si>
    <t>(attribute1)</t>
  </si>
  <si>
    <t>Attributes</t>
  </si>
  <si>
    <t xml:space="preserve">Attributes </t>
  </si>
  <si>
    <t>ForeignKeys</t>
  </si>
  <si>
    <t>AttributeRef</t>
  </si>
  <si>
    <t>EntityRef</t>
  </si>
  <si>
    <t>Checks (other contraints)</t>
  </si>
  <si>
    <t>E2</t>
  </si>
  <si>
    <t>CheckExpression</t>
  </si>
  <si>
    <t>Range1</t>
  </si>
  <si>
    <t>(attribute3 in [A, B, C, D])</t>
  </si>
  <si>
    <t>E3</t>
  </si>
  <si>
    <t>E4</t>
  </si>
  <si>
    <t>attribute4</t>
  </si>
  <si>
    <t>Attribute etc</t>
  </si>
  <si>
    <t>Check1</t>
  </si>
  <si>
    <t>(attribute2 in [A, B, C, D])</t>
  </si>
  <si>
    <t>E.3</t>
  </si>
  <si>
    <t>entity3</t>
  </si>
  <si>
    <t>Description of entity 3</t>
  </si>
  <si>
    <t>E1</t>
  </si>
  <si>
    <t>SI_S1</t>
  </si>
  <si>
    <t>Quality Requirement Types</t>
  </si>
  <si>
    <t>organizational</t>
  </si>
  <si>
    <t>physical</t>
  </si>
  <si>
    <t>project</t>
  </si>
  <si>
    <t>technological</t>
  </si>
  <si>
    <t>usability.understandability</t>
  </si>
  <si>
    <t>usability.learnability</t>
  </si>
  <si>
    <t>usability.attractiveness</t>
  </si>
  <si>
    <t>efficiency</t>
  </si>
  <si>
    <t>efficiency.time-behavior</t>
  </si>
  <si>
    <t>efficiency.resource-use</t>
  </si>
  <si>
    <t>reliability</t>
  </si>
  <si>
    <t>interoperability</t>
  </si>
  <si>
    <t>maintainability</t>
  </si>
  <si>
    <t>reusability</t>
  </si>
  <si>
    <t>Functional Requirement Types</t>
  </si>
  <si>
    <t>Constraint Types</t>
  </si>
  <si>
    <t>Master</t>
  </si>
  <si>
    <t>Detail</t>
  </si>
  <si>
    <t>Reference</t>
  </si>
  <si>
    <t>Entities</t>
  </si>
  <si>
    <t>Initiates</t>
  </si>
  <si>
    <t>Participates</t>
  </si>
  <si>
    <t>Traces With</t>
  </si>
  <si>
    <t>E1, E4</t>
  </si>
  <si>
    <t>Conditions</t>
  </si>
  <si>
    <t>Extension Points</t>
  </si>
  <si>
    <t>Includes</t>
  </si>
  <si>
    <t>Sub-Type  (*)</t>
  </si>
  <si>
    <t xml:space="preserve">other </t>
  </si>
  <si>
    <t>Other Types</t>
  </si>
  <si>
    <t>Boolean</t>
  </si>
  <si>
    <t>Yes</t>
  </si>
  <si>
    <t>No</t>
  </si>
  <si>
    <t>refines</t>
  </si>
  <si>
    <t>rslil.qualityrequirements</t>
  </si>
  <si>
    <t>rslil.constraints</t>
  </si>
  <si>
    <t>Could</t>
  </si>
  <si>
    <t>Should</t>
  </si>
  <si>
    <t>Must</t>
  </si>
  <si>
    <t>Won't</t>
  </si>
  <si>
    <t>SIOP</t>
  </si>
  <si>
    <t>trm-contribuinte</t>
  </si>
  <si>
    <t>contribuinte</t>
  </si>
  <si>
    <t>trm-beneficiario</t>
  </si>
  <si>
    <t>beneficiário</t>
  </si>
  <si>
    <t>trm-dependente</t>
  </si>
  <si>
    <t>dependente</t>
  </si>
  <si>
    <t>trm-tutor</t>
  </si>
  <si>
    <t>tutor</t>
  </si>
  <si>
    <t>Um tutor é uma pessoa que está associada a um ou mais dependentes menores de idade, motivo pelo qual não podem ser o destinatário directo e efectuar a gestão autónoma da parcela da pensão que lhes corresponde.</t>
  </si>
  <si>
    <t>trm-utente</t>
  </si>
  <si>
    <t>utente</t>
  </si>
  <si>
    <t>técnico de atendimento</t>
  </si>
  <si>
    <t>Um chefe de atendimento é uma pessoa que acumula as funções de um técnico de atendimento com responsabilidades de supervisão e decisão das operações realizadas pelos últimos, na delegação associada a ambos.</t>
  </si>
  <si>
    <t>trm-tecnicoRAP</t>
  </si>
  <si>
    <t>Um técnico de Repartição de Atribuição de Prestações tem actividades na sede CSSFAA no âmbito da validação das operações realizadas nas delegações, nomeadamente no que diz respeito à validação das recolhas de dados biométricos e das provas de vida associadas.</t>
  </si>
  <si>
    <t>trm-chefeRAP</t>
  </si>
  <si>
    <t>Um técnico de Repartição de Atribuição de Prestações tem actividades na sede CSSFAA que consistem supervisionar a actividade dos técnicos RAP assim como analisar operações sinalizadas por estes por requererm um parecer superior.</t>
  </si>
  <si>
    <t>trm-tecnicoFiscal</t>
  </si>
  <si>
    <t>Um técnico de Fiscalização desempenha as suas funções tanto nas delegações como na sede da CSSFAA. A sua actividade consiste em monitorizar as operações realizadas no sistema, nomeadamente no que diz respeito à aplicabilidade dos critérios que justificam a atribuição de concessões.</t>
  </si>
  <si>
    <t>trm-chefeFiscalização</t>
  </si>
  <si>
    <t>Um chefe de Fiscalização desempenha as suas funções na sede da CSSFAA. A sua actividade consiste em monitorizar as operações realizadas no sistema e a actividade dos técnicos de Fiscalização. O chefe de Fiscalização também tem responsabilidades de controlo referente às prestações a processar num determinado período.</t>
  </si>
  <si>
    <t>Um director da CSSFAA tem permissões que lhe permitem emitir um parecer definitivo sobre qualquer operação realizada no sistema. Também tem acesso a funções de auditoria e monitorização que permitem inspeccionar em detalhe a actividade da CSSFAA, no que diz respeito aos objectivos abrangidos pelo SIOP.</t>
  </si>
  <si>
    <t>trm-administrador técnico</t>
  </si>
  <si>
    <t>Administrador Técnico</t>
  </si>
  <si>
    <t>Um administrador técnico é responsável pela administração do sistema e que portanto tem acesso a operações relacionadas com a gestão do mesmo (e.g. monitorização, manutenção, paremetrização, importação e exportação de dados), entre outras funcionalidades associadas a procedimentos cuja vertente técnica implica o conhecimento da arquitectura e implementação do sistema.</t>
  </si>
  <si>
    <t>trm-utilizador</t>
  </si>
  <si>
    <t>Um utilizador (do sistema) é alguém que possui uma conta de utilizador que lhe permite realizar algumas operações e utilizar algumas funcionalidades em função do seu perfil e permissões associadas. Neste sentido, são utilizadores os técnicos de atendimento, os tecnicos RAP, os chefes RAP, os tecnicos de Fiscalização, os chefes de Fiscalização, o director CSSFAA, e os administradores de sistema.</t>
  </si>
  <si>
    <t>trm-cssfaa</t>
  </si>
  <si>
    <t>Caixa de Segurança Social das Forças Armadas Angolas</t>
  </si>
  <si>
    <t>A CSSFAA é a entidade responsável pela administração e gestão das prestações atribuídas aos beneficiários e dependentes do Sistema de  Segurança Social das FA e, portanto, o Cliente do SIOP (Sistema Integrado de Operações)</t>
  </si>
  <si>
    <t>trm-NIP</t>
  </si>
  <si>
    <t>Número de Identificação Pessoal</t>
  </si>
  <si>
    <t>Número de identificação nas FA, ou seja, aplicável a militares.</t>
  </si>
  <si>
    <t>trm-numeroinscricao</t>
  </si>
  <si>
    <t>Número de Inscrição</t>
  </si>
  <si>
    <t>Número de inscrição na CSSFAA.</t>
  </si>
  <si>
    <t>trm-NBI</t>
  </si>
  <si>
    <t>Número de Bilhete de Identidade</t>
  </si>
  <si>
    <t>Número de Identificação Civil de um indivíduo.</t>
  </si>
  <si>
    <t>trm-Nordem</t>
  </si>
  <si>
    <t>Número de Ordem</t>
  </si>
  <si>
    <t>Identifica despacho que determinou que um conjunto de contribuintes passassem a ser beneficiários.</t>
  </si>
  <si>
    <t>trm-numerocontribuinte</t>
  </si>
  <si>
    <t>Número de Contribuinte</t>
  </si>
  <si>
    <t>Identifica indivíduo no sistema fiscal / finanças.</t>
  </si>
  <si>
    <t>trm-pensao</t>
  </si>
  <si>
    <t>Pensão</t>
  </si>
  <si>
    <t>trm-pensaoreforma</t>
  </si>
  <si>
    <t>Pensão de Reforma</t>
  </si>
  <si>
    <t>trm-pensaoinvalidez</t>
  </si>
  <si>
    <t>Pensão de Invalidez</t>
  </si>
  <si>
    <t>trm-pensaosobrevivencia</t>
  </si>
  <si>
    <t>Pensão de Sobrevivência</t>
  </si>
  <si>
    <t>Atribuída aos dependentes de ex-contribuintes (ou ex-beneficiários) que, por terem falecido, conferem aos seus dependentes o direito a uma sub-concessão da sua pensão.</t>
  </si>
  <si>
    <t>trm-subsidio</t>
  </si>
  <si>
    <t>Subsidio</t>
  </si>
  <si>
    <t>trm-subsidiodefuneral</t>
  </si>
  <si>
    <t>Subsídio de Funeral</t>
  </si>
  <si>
    <t>Subsídio para suporte de despesas de funeral atribuído após o óbito de um beneficiário e gerido por um dos seus dependentes.</t>
  </si>
  <si>
    <t>trm-subsidiomorte</t>
  </si>
  <si>
    <t>Subsídio de Morte</t>
  </si>
  <si>
    <t>Subsídio atribuído, após o óbito de um beneficiário, aos seus dependentes.</t>
  </si>
  <si>
    <t>trm-prestacaoAcerto</t>
  </si>
  <si>
    <t>Acerto Manual de Prestações</t>
  </si>
  <si>
    <t>Tipo de pensão “artificial” que permite a realização de acertos manuais quando os cálculos efectuados pelo sistema, por algum motivo, não reflectem exactamente o montante das prestações devidas (e.g. grelhas salariais não actualizadas, cálculo de retroactivos).</t>
  </si>
  <si>
    <t>Prestação Social</t>
  </si>
  <si>
    <t>trm-concessao</t>
  </si>
  <si>
    <t>Concessão</t>
  </si>
  <si>
    <t>trm-subconcessao</t>
  </si>
  <si>
    <t>Sub-Concessão</t>
  </si>
  <si>
    <t>trm-sede</t>
  </si>
  <si>
    <t>Sede</t>
  </si>
  <si>
    <t>Local onde o pessoal administrativo responsável pelos serviços centrais da CSSFAA tem a sua actividade. A infraestrutura técnica pode ou não estar nas mesmas instalações.</t>
  </si>
  <si>
    <t>trm-delegacao</t>
  </si>
  <si>
    <t>Delegação</t>
  </si>
  <si>
    <t>Uma delegação é um local que pertence a um conjunto de delegações, cada uma das quais associadas a uma província. Por sua vez, estas estão associadas a um conjunto de utentes segundo regras em função da respectiva residência, morada fiscal, naturalidade,  ou outro endereço relevante. É o local de actividades dos técnicos de atendimento.</t>
  </si>
  <si>
    <t>Especificação de Requisitos do SIOP (Sistema Integrado de Operações) - CSSFAA</t>
  </si>
  <si>
    <t>Uma pessoa que em virtude da sua carreira militar actual poderá vir a obter a concessão de uma pensão (tornando-se pensionista e, como tal, beneficiário titular).</t>
  </si>
  <si>
    <t>Um utente é alguém que interage com os serviços da CSSFAA por intermédio dos técnicos de atendimento. Como tal, poderá ser um beneficiário, dependente, tutor, ou outra entidade.</t>
  </si>
  <si>
    <t>Synonym</t>
  </si>
  <si>
    <t xml:space="preserve">Uma pessoa que em virtude da sua carreira militar (titular) ou em virtude de ser seu dependente, poderá vir a obter, respectivamente, uma concessão ou sub-concessão, de uma pensão (tornando-se pensionista). </t>
  </si>
  <si>
    <t>trm-titular</t>
  </si>
  <si>
    <t>beneficiário titular</t>
  </si>
  <si>
    <t>beneficiário dependente</t>
  </si>
  <si>
    <t>titular</t>
  </si>
  <si>
    <t>Um beneficiário titular é uma pessoa que devido à sua carreira militar (ou por ter estado integrado em determinadas organizações militares que também estejam associadas aos Órgãos de Gestão de Pessoal das Forças Armadas Angolas) puder obter a concessão de uma pensão por parte da CSSFAA.</t>
  </si>
  <si>
    <t>Um beneficiário dependente é uma pessoa que está associada a um beneficiário titular e que em determinadas condições (e.g. óbito do beneficiário titular) poderá ter direito a uma prestação social resultante de uma sub-concessão. Em algumas situações (e.g. dependentes menores de idade) é necessário que esteja associado a um Tutor que represente os seus interesses junto da CSSFAA e efectue a gestão das prestações recebidas.</t>
  </si>
  <si>
    <r>
      <t xml:space="preserve">Um técnico de atendimento é uma pessoa que utiliza o sistema e que tem acesso a operações relacionadas com a gestão de titulares, dependentes, e tutores (e.g. adição, edição, recolha de dados biométricos), entre outras funcionalidades associadas aos procedimentos a realizar em cada </t>
    </r>
    <r>
      <rPr>
        <u/>
        <sz val="11"/>
        <color theme="1"/>
        <rFont val="Calibri"/>
        <family val="2"/>
        <scheme val="minor"/>
      </rPr>
      <t>delegação</t>
    </r>
    <r>
      <rPr>
        <sz val="11"/>
        <color theme="1"/>
        <rFont val="Calibri"/>
        <family val="2"/>
        <scheme val="minor"/>
      </rPr>
      <t xml:space="preserve"> onde o sistema esteja instalado.</t>
    </r>
  </si>
  <si>
    <t>Contribuinte</t>
  </si>
  <si>
    <t>Tutor</t>
  </si>
  <si>
    <t>Utilizador</t>
  </si>
  <si>
    <t>Funcionario</t>
  </si>
  <si>
    <t>stk-cssfaa</t>
  </si>
  <si>
    <t>CSSFAA</t>
  </si>
  <si>
    <t>Utente</t>
  </si>
  <si>
    <t>(ver Glossário)</t>
  </si>
  <si>
    <t>Beneficiário Titular</t>
  </si>
  <si>
    <t>Beneficiário Dependente</t>
  </si>
  <si>
    <t>TécnicoDelegação</t>
  </si>
  <si>
    <t>Colaborador da CSS, responsável por funções técnicas, de atendimento ao público, etc.</t>
  </si>
  <si>
    <t>ChefeDelegação</t>
  </si>
  <si>
    <t>Colaborador da CSS, responsável por funções de coordenação e validação ao nível de cada delegação, etc.</t>
  </si>
  <si>
    <t>TécnicoFiscalização</t>
  </si>
  <si>
    <t>Colaborador da CSS responsável por funções técnicas de fiscalização, etc.</t>
  </si>
  <si>
    <t>ChefeFiscalização</t>
  </si>
  <si>
    <t>Colaborador da CSS responsável por funções de coordenação da fiscalização, etc.</t>
  </si>
  <si>
    <t>Utilizadores</t>
  </si>
  <si>
    <t>Outros</t>
  </si>
  <si>
    <t>Utentes</t>
  </si>
  <si>
    <t>O sistema tem de incluir um sistema de gestão de cartões físicos</t>
  </si>
  <si>
    <t>O sistema tem de salvaguardar o sigilo as credenciais de autenticação de cada utilizador dos próprios administradores do sistema</t>
  </si>
  <si>
    <t>Prova de Vida</t>
  </si>
  <si>
    <t>Gestão de Utentes</t>
  </si>
  <si>
    <t>Conceitos gerais</t>
  </si>
  <si>
    <t>Utilizadores e Outros Stakeholders</t>
  </si>
  <si>
    <t>Uma pensão é uma forma de compensação/pagamento regular (em geral mensal) prevista na lei atribuída através de uma concessão a um beneficiário titular, ou através de uma sub-concessão a um beneficiário dependente. São considerados no âmbito do SIOP as seguintes pensões:
- Pensão de Reforma
- Pensão de Invalidez
- Pensão de Sobrevivência.</t>
  </si>
  <si>
    <t>Atribuída a ex-contribuintes que, por se terem reformado, passam a ser beneficiários titulares</t>
  </si>
  <si>
    <t>Atribuída a ex-contribuintes que, por invalidez, passam a ser beneficiários titulares</t>
  </si>
  <si>
    <t>Um subsídio é uma forma de compensação/pagamento pontual prevista na lei atribuída através de uma concessão a um beneficiário titular, ou através de uma sub-concessão a um beneficiário dependente. São considerados no âmbito do SIOP os seguintes subsídios:
- Subsídio de Funeral
- Subsídio de Morte
- Acerto Manual de Prestações</t>
  </si>
  <si>
    <t>Acto de atribuir a um beneficiário titular uma pensão ou subsídio.</t>
  </si>
  <si>
    <t>Acto de atribuir a um beneficiário dependente uma pensão ou subsídio.</t>
  </si>
  <si>
    <t>Projecto-SIOP</t>
  </si>
  <si>
    <t>SIOP-Delegação</t>
  </si>
  <si>
    <t>SIOP-Mala</t>
  </si>
  <si>
    <t>System Types</t>
  </si>
  <si>
    <t>InteractionType</t>
  </si>
  <si>
    <t>InteractionCategory</t>
  </si>
  <si>
    <t>Systems</t>
  </si>
  <si>
    <t>(aka SIOP-Central) Sistema Integrado de Operações (SIOP) que suporta a generalidade das funcionalidades relacionadas com os processos de negócio de gestão de beneficiários, prestações sociais etc da CSSFAA. 
O SIOP (ou SIOP-Central) consiste na versão online deste sistema, que interactua e integra com vários outros sistemas.</t>
  </si>
  <si>
    <t>(aka SIOP-Offline) Sistema Integrado de Operações (SIOP) que suporta as funcionalidades relacionadas com os processos de negócio de gestão de beneficiários, prestações sociais etc da CSSFAA, mas instalado e operacional no âmbito de cada delegação da CSSFAA. 
O SIOP-Delegação consiste numa versão simplificada do SIOP-Central, que deverá funcionar de forma autónoma e offline, mas também oferecer mecanismos de comunicação e sincronização de informação com a instância SIOP-Central.</t>
  </si>
  <si>
    <t>hardware</t>
  </si>
  <si>
    <t>software</t>
  </si>
  <si>
    <t>hardware;software</t>
  </si>
  <si>
    <t>Scope (*)</t>
  </si>
  <si>
    <t>(aka SIOP-Mala-Portátil, Mala-Portátil) Sistema Integrado de Operações (SIOP) que suporta um conjunto restrito de funcionalidades  relacionadas com os processos de gestão de beneficiários (em particular com o da prova de vida) da CSSFAA, instalado e operacional num dispositivo móvel ("mala") constituído por um conjunto mínimo de devices (e.g., devices de biometria, impressora, scanner) que permitem a realização de alguns dos processos relacionados com o atendimento dos utentes. 
O SIOP-Mala consiste numa aplicação especializada que deverá funcionar de forma autónoma e offline, e também oferecer mecanismos de comunicação e sincronização de informação com a instância SIOP-Central.</t>
  </si>
  <si>
    <t>ScopeType</t>
  </si>
  <si>
    <t>software; hardware</t>
  </si>
  <si>
    <t>SAP-FI</t>
  </si>
  <si>
    <t>SAP FI, é o módulo aplicacional de gestão financeira (FI) da CSSFAA.
O SIOP deverá enviar periodicamente informação para o SAP FI com as transações das prestações sociais a pagar por beneficiário.</t>
  </si>
  <si>
    <t>VisionBox</t>
  </si>
  <si>
    <t>VisionBox é o sistema disponibilizado pela empresa VisionBox constituído por um computador e um conjunto de dispositivos hardware (e.g., camera, fingerprinter scanner, writing scanner) que permite a recolha de informação biométrica dos utentes. 
Adicionalmente este sistema incluí uma aplicação (VisionBox-App) que permite a operação e controlo do funcionamento desses vários dispositivos.</t>
  </si>
  <si>
    <t>Sub-sistema que agrega todas as funcionalidades relacionadas com a gestão de beneficiários e utentes em geral</t>
  </si>
  <si>
    <t>SIOP/Prestações</t>
  </si>
  <si>
    <t>Sub-sistema que agrega todas as funcionalidades relacionadas com a gestão de prestações sociais (pensões e subsídios)</t>
  </si>
  <si>
    <t>Sub-sistema que agrega todas as funcionalidades relacionadas com a gestão e emissão de cartões físicos</t>
  </si>
  <si>
    <t>SIOP/Cartões</t>
  </si>
  <si>
    <t>SIOP/Documental</t>
  </si>
  <si>
    <t>Sub-sistema que agrega todas as funcionalidades relacionadas com a gestão documental</t>
  </si>
  <si>
    <t>Sub-sistema que agrega todas as funcionalidades relacionadas com a configuração e administração técnica do sistema</t>
  </si>
  <si>
    <t>SIOP-Delegação/Admin</t>
  </si>
  <si>
    <t>SIOP-Mala/Admin</t>
  </si>
  <si>
    <t>Sincronização entre cada instância SIOP-Delegação e o SIOP-Central, de acordo com um conjunto de regras a definir.</t>
  </si>
  <si>
    <t>Sincronização entre cada instância SIOP-Mala e o SIOP-Central, de acordo com um conjunto de regras a definir.</t>
  </si>
  <si>
    <t>Exportação regular de transacções de prestações sociais do SIOP-Central para o SAP-FI</t>
  </si>
  <si>
    <t>Interações do SIOP-Central com o sistema VisionBox para suporte à recolha de biometria dos utentes.</t>
  </si>
  <si>
    <t>Interações do SIOP-Delegação com o sistema VisionBox para suporte à recolha de biometria dos utentes.</t>
  </si>
  <si>
    <t>Interações do SIOP-Mala com o sistema VisionBox para suporte à recolha de biometria dos utentes.</t>
  </si>
  <si>
    <t>Sistemas Externos (fora do âmbito)</t>
  </si>
  <si>
    <t>SI-Legados</t>
  </si>
  <si>
    <t>SI-Legados representa outros sistemas de informação legados, cuja informação de alguma forma deverá ser migrada para o SIOP-Central</t>
  </si>
  <si>
    <t>Migração de informação do SI-Legados para o SIOP-Central.</t>
  </si>
  <si>
    <t>Source (*)</t>
  </si>
  <si>
    <t>Target (*)</t>
  </si>
  <si>
    <t>Interaction Category (*)</t>
  </si>
  <si>
    <t>Interaction Type (*)</t>
  </si>
  <si>
    <t>trm_prestacaosocial</t>
  </si>
  <si>
    <t>Uma prestação social refere-se a qualquer pagamento pago ou a pagar a um beneficiário (titular ou dependente) na forma de pensões ou subsídios.</t>
  </si>
  <si>
    <t>IsA</t>
  </si>
  <si>
    <t>Beneficiário</t>
  </si>
  <si>
    <t>AdministradorSistema</t>
  </si>
  <si>
    <t>Colaborador responsável por funções configuração e administração do SIOP, etc.</t>
  </si>
  <si>
    <t>Gestor CSS</t>
  </si>
  <si>
    <t>CSSFAA-Sede</t>
  </si>
  <si>
    <t>CSSFAA-Delegação</t>
  </si>
  <si>
    <t>CSSFAA-Sede-DSS</t>
  </si>
  <si>
    <t>Repartição de Identificação e Registo de Remunerações (RIRR), do DSS, Sede</t>
  </si>
  <si>
    <t>Departamento de Segurança Social, Sede</t>
  </si>
  <si>
    <t>Repartiçãode Atribuições de Prestações (RAP), do DSS, Sede</t>
  </si>
  <si>
    <t>Ministério da Defesa Nacional (Forças Armadas Angolanas)</t>
  </si>
  <si>
    <t>Caixa de Segurança Social das Forças Armadas Angolanas</t>
  </si>
  <si>
    <t>CSSFAA-Sede-DSS-RIRR</t>
  </si>
  <si>
    <t>CSSFAA-Sede-DSS-RAR</t>
  </si>
  <si>
    <t>Delegação Provincial da CSSFAA</t>
  </si>
  <si>
    <t>POS</t>
  </si>
  <si>
    <t>Hypernym (IsA)</t>
  </si>
  <si>
    <t>segurado; pensionista</t>
  </si>
  <si>
    <t>trm-tecnicodelegacao</t>
  </si>
  <si>
    <t>trm-chefedelegacao</t>
  </si>
  <si>
    <t>trm-utilizadordelegacao</t>
  </si>
  <si>
    <t>Um utilizador afecto a uma delegação</t>
  </si>
  <si>
    <t>trm-utilizadorsede</t>
  </si>
  <si>
    <t>Um utilizador afecto à Sede</t>
  </si>
  <si>
    <t>Acto realizado formalmente que exige que cada beneficiário realize prova que está vivo. Este acto exige que o sistema capture e mantenha o registo da respectiva informação biométrica (e.g., fotografia, impressão digital, assinatura digital), bem como um processo formal de registo, validação e aprovação dessa informação.</t>
  </si>
  <si>
    <t>Utilizador Delegação</t>
  </si>
  <si>
    <t>Utilizador Sede</t>
  </si>
  <si>
    <t>Técnico Delegação</t>
  </si>
  <si>
    <t>Chefe Delegação</t>
  </si>
  <si>
    <t>Técnico de Repartição de Atribuição de Prestações</t>
  </si>
  <si>
    <t>Técnico RAP</t>
  </si>
  <si>
    <t>Chefe de Repartição de Atribuição de Prestações</t>
  </si>
  <si>
    <t>Chefe RAP</t>
  </si>
  <si>
    <t>Técnico Fiscal</t>
  </si>
  <si>
    <t>Fiscal</t>
  </si>
  <si>
    <t>Chefe da Fiscalização</t>
  </si>
  <si>
    <t>Director da CSSFAA</t>
  </si>
  <si>
    <t>SysAdmin</t>
  </si>
  <si>
    <t>trm-director</t>
  </si>
  <si>
    <t>Director</t>
  </si>
  <si>
    <t>trm-provadevida</t>
  </si>
  <si>
    <t>Min-FAA</t>
  </si>
  <si>
    <t>Category (*)</t>
  </si>
  <si>
    <t>Project Definition</t>
  </si>
  <si>
    <t>Project Types</t>
  </si>
  <si>
    <t>SystemDeployment</t>
  </si>
  <si>
    <t>Training</t>
  </si>
  <si>
    <t>SystemDesign</t>
  </si>
  <si>
    <t>Other</t>
  </si>
  <si>
    <t>SystemMaintenance</t>
  </si>
  <si>
    <t>ApplicationDomain</t>
  </si>
  <si>
    <t>Education</t>
  </si>
  <si>
    <t>Research</t>
  </si>
  <si>
    <t>Health</t>
  </si>
  <si>
    <t>PublicSector</t>
  </si>
  <si>
    <t>Telecoms</t>
  </si>
  <si>
    <t>Energy&amp;Utilities</t>
  </si>
  <si>
    <t>Finance&amp;Banks</t>
  </si>
  <si>
    <t>SystemDevelopment</t>
  </si>
  <si>
    <t>Application Domain (*)</t>
  </si>
  <si>
    <t>Planned Schedule</t>
  </si>
  <si>
    <t>Start</t>
  </si>
  <si>
    <t>End</t>
  </si>
  <si>
    <t>Actual Schedule</t>
  </si>
  <si>
    <t>Organizations</t>
  </si>
  <si>
    <t>Customer</t>
  </si>
  <si>
    <t>Supplier</t>
  </si>
  <si>
    <t>Partners</t>
  </si>
  <si>
    <t>TecAngol</t>
  </si>
  <si>
    <t>X, Y, Z</t>
  </si>
  <si>
    <t>Systems Definition</t>
  </si>
  <si>
    <t>Glossary Definition</t>
  </si>
  <si>
    <t>Stakeholders Definition</t>
  </si>
  <si>
    <t>Goals Definition</t>
  </si>
  <si>
    <t>Data Entities (Structural) Definition</t>
  </si>
  <si>
    <t>Actors Definition</t>
  </si>
  <si>
    <t>Use Cases Definition</t>
  </si>
  <si>
    <t>Use Cases Scenarios Definition (for System S1)</t>
  </si>
  <si>
    <t>Functional Requirements Definition</t>
  </si>
  <si>
    <t>Use Cases Scenarios Definition (for System S2)</t>
  </si>
  <si>
    <t>Quality Requirements Definition</t>
  </si>
  <si>
    <t>Constraints Definition</t>
  </si>
  <si>
    <t>System [sub-system]</t>
  </si>
  <si>
    <t>SIOP-Central</t>
  </si>
  <si>
    <t>G.BE.1</t>
  </si>
  <si>
    <t>G.BE</t>
  </si>
  <si>
    <t>O sistema tem de permitir a gestão (i.e., registo, edição) de utentes, nomeadamente de beneficiários titulares e dependentes e tutores</t>
  </si>
  <si>
    <t>G.BE.2</t>
  </si>
  <si>
    <t>P.SIOP</t>
  </si>
  <si>
    <t>S.SIOP</t>
  </si>
  <si>
    <t>S.SIOP/Prestações</t>
  </si>
  <si>
    <t>S.SIOP/Cartões</t>
  </si>
  <si>
    <t>S.SIOP/Documental</t>
  </si>
  <si>
    <t>S.SIOP-Del</t>
  </si>
  <si>
    <t>S.SIOP-Del/Admin</t>
  </si>
  <si>
    <t>S.SIOP-Del/Documental</t>
  </si>
  <si>
    <t>S.SIOP-Mala</t>
  </si>
  <si>
    <t>S.SIOP-Mala/Admin</t>
  </si>
  <si>
    <t>S.SAP-FI</t>
  </si>
  <si>
    <t>S.VisionBox</t>
  </si>
  <si>
    <t>S.SI-Legados</t>
  </si>
  <si>
    <t>stk.tutor</t>
  </si>
  <si>
    <t>stk.utilizador</t>
  </si>
  <si>
    <t>stk.funcionario</t>
  </si>
  <si>
    <t>stk.técnicodelegação</t>
  </si>
  <si>
    <t>stk.chefedelegacao</t>
  </si>
  <si>
    <t>stk.tecnicofiscalizacao</t>
  </si>
  <si>
    <t>stk.chefefiscalizacao</t>
  </si>
  <si>
    <t>stk.administradorsistema</t>
  </si>
  <si>
    <t>stk.gestor</t>
  </si>
  <si>
    <t>stk.contribuinte</t>
  </si>
  <si>
    <t>stk.utente</t>
  </si>
  <si>
    <t>stk.beneficiario</t>
  </si>
  <si>
    <t>stk.titular</t>
  </si>
  <si>
    <t>stk.dependente</t>
  </si>
  <si>
    <t>stk.faa</t>
  </si>
  <si>
    <t>stk.cssfaa</t>
  </si>
  <si>
    <t>stk.cssfaa-sede</t>
  </si>
  <si>
    <t>stk.cssfaa-sede-dss</t>
  </si>
  <si>
    <t>stk.cssfaa-sede-dss-rirr</t>
  </si>
  <si>
    <t>stk.cssfaa-sede-dss-rar</t>
  </si>
  <si>
    <t>stk.cssfaa-delegacao</t>
  </si>
  <si>
    <t>a.Customer</t>
  </si>
  <si>
    <t>a.Operator</t>
  </si>
  <si>
    <t>a.Timer1</t>
  </si>
  <si>
    <t>a.Admin</t>
  </si>
  <si>
    <t>a.SI-externo</t>
  </si>
  <si>
    <t>uc.usecase1</t>
  </si>
  <si>
    <t>uc.usecase2</t>
  </si>
  <si>
    <t>USE CASE: uc.UseCase1</t>
  </si>
  <si>
    <t>fr1.XXX</t>
  </si>
  <si>
    <t>XXX</t>
  </si>
  <si>
    <t>qr.YYY</t>
  </si>
  <si>
    <t>YYY</t>
  </si>
  <si>
    <t>Summary</t>
  </si>
  <si>
    <t>Extended Description</t>
  </si>
  <si>
    <t xml:space="preserve">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
</t>
  </si>
  <si>
    <t>O projecto SIOP consiste na análise, especificação, desenvolvimento e instalação do Sistema Integrado de Operações (SIOP) para a Caixa de Segurança Social das Forças Armadas Angolanas (CSSFAA).
O sistema deve realizar uma gestão completa e integrada das pensões dos beneficiários da CSSFAA, assim como dos elementos documentais (e.g. certidões) e procedimentais (e.g. Prova de Vida) que comprovem o estatuto e situação do beneficiário e dos seus dependentes.
O sistema também terá funcionalidades que permitam a realização de tarefas por parte do pessoal administrativo, sendo que estes pertencem a diferentes categorias com responsabilidades e permissões distintas. Especificamente, deverá permitir a produção de relatórios com a listagem de todos os beneficiários que satisfaçam determinadas condições relevantes (e.g. Prova de Vida em falta, pagamento mensal pendente).
Adicionalmente, o sistema deverá suportar a importação de dados representados em suportes previamente utilizados assim como o cruzamento de dados com outros sistemas públicos (e.g. judiciais, finanças).
O sistema é constituído por 3 subsistemas, designadamente, o Sistema de Gestão da Segurança Social (SGSS), o Sistema de Gestão de Cartões Físicos (SGC), e o Sistema de Gestão Documental (SGD).
Dos vários requisitos transversais aos vários subsistemas destacam-se a segurança (e.g. encriptação e redundância de dados), escalabilidade (e.g. funcionamento síncrono em diversas delegações), disponibilidade (e.g. funcionamento em modo "offline"), flexibilidade (e.g. configuração dinâmica de parâmetros legais passíveis de serem alterados no futuro) e usabilidade.
[...]</t>
  </si>
  <si>
    <t>PartOf (AND)</t>
  </si>
  <si>
    <t>PartOf (OR)</t>
  </si>
  <si>
    <t>O sistema tem de implementar procedimentos de suporte ao processo da Prova de Vida de beneficiários (titulares e dependentes)</t>
  </si>
  <si>
    <t>Segurança</t>
  </si>
  <si>
    <t>G.CC</t>
  </si>
  <si>
    <t>G.CC.1</t>
  </si>
  <si>
    <t>G.CC.2</t>
  </si>
  <si>
    <t>G.CC.3</t>
  </si>
  <si>
    <t>Integração com Sistemas Externos</t>
  </si>
  <si>
    <t>O sistema tem de suportar mecanismos de interoperabilidade com sistemas externos</t>
  </si>
  <si>
    <t>G.CC.2.1</t>
  </si>
  <si>
    <t>Integração com SAP FI</t>
  </si>
  <si>
    <t>O sistema tem de suportar mecanismos de integração com SAP FI</t>
  </si>
  <si>
    <t>Integração com SIOP-Delegação</t>
  </si>
  <si>
    <t>Integração com SIOP-Mala</t>
  </si>
  <si>
    <t>O sistema tem de suportar mecanismos de integração com sistema SIOP-Mala Portátil</t>
  </si>
  <si>
    <t>O sistema tem de suportar mecanismos de integração com sistema SIOP-Delegação (offline)</t>
  </si>
  <si>
    <t>G.CC.2.2</t>
  </si>
  <si>
    <t>G.CC.2.3</t>
  </si>
  <si>
    <t>Migração de informação legada</t>
  </si>
  <si>
    <t>O sistema tem de suportar migração de dados legados (existentes em sistemas legados ou obtidos em processos/projectos complementares ao actual)</t>
  </si>
  <si>
    <t>G.CC.3.1</t>
  </si>
  <si>
    <t>Migração de Dados Beneficiários Validados pela CSSFAA</t>
  </si>
  <si>
    <t xml:space="preserve">Dados de Beneficiários Validados pela CSSFAA e compilados na folha de cálculo “Processos_OK” </t>
  </si>
  <si>
    <t>G.CC.3.2</t>
  </si>
  <si>
    <t>Migração de Dados Dependentes Validados pela CSSFAA</t>
  </si>
  <si>
    <t>Dados de Dependentes Validados pela CSSFAA e compilados na folha de cálculo “Sobrevivencias_OK”</t>
  </si>
  <si>
    <t>Migração de Dados Utentes Sistema PMA</t>
  </si>
  <si>
    <t>Ficheiro XML com dados e metadados da totalidade dos Utentes registados no sistema legado PMA</t>
  </si>
  <si>
    <t>G.CC.3.3</t>
  </si>
  <si>
    <t>G.CC.3.4</t>
  </si>
  <si>
    <t>G.CC.3.5</t>
  </si>
  <si>
    <t>Migração de Processos Digitalizados PMA</t>
  </si>
  <si>
    <t>Ficheiros PDF que reúnem os vários documentos associados aos Utentes no Sistema PMA</t>
  </si>
  <si>
    <t>Migração de Processos Digitalizados RIRR</t>
  </si>
  <si>
    <t>Ficheiros PDF que aglomeram os documentos dos Utentes no âmbito da RIRR</t>
  </si>
  <si>
    <t>G.SA</t>
  </si>
  <si>
    <t>Objectivos transversais que o sistema tem de satisfazer, nomeadamente mecanismos de suporte, integração com outros sistemas externos, e migração de fontes de dados legados</t>
  </si>
  <si>
    <t>G.CC.1.1</t>
  </si>
  <si>
    <t>Segurança nas comunicações</t>
  </si>
  <si>
    <t>G.CC.1.2</t>
  </si>
  <si>
    <t>Goal top level (1)</t>
  </si>
  <si>
    <t>Goal intermediate level (2)</t>
  </si>
  <si>
    <t>Goal final level (3)</t>
  </si>
  <si>
    <t>TBD brief explanation</t>
  </si>
  <si>
    <t>DependsOn Type (*)</t>
  </si>
  <si>
    <t>O sistema tem de implementar medidas de segurança adequadas (i.e. confidencialidade, integridade, autenticidade, não repúdio)</t>
  </si>
  <si>
    <t>Confidencialidade dos dados guardados</t>
  </si>
  <si>
    <t>O sistema deve garantir confidencialidade/privacidade dos dados guardados nas BDs</t>
  </si>
  <si>
    <t>SIOP/Cross-Cutting</t>
  </si>
  <si>
    <t>SystemAdmin</t>
  </si>
  <si>
    <t>Gestão de Utilizadores</t>
  </si>
  <si>
    <t>TBD</t>
  </si>
  <si>
    <t>G.SA.1</t>
  </si>
  <si>
    <t>G.SA.2</t>
  </si>
  <si>
    <t>Gestão de Perfis de Utilizador</t>
  </si>
  <si>
    <t>G.SA.3</t>
  </si>
  <si>
    <t>G.SA.4</t>
  </si>
  <si>
    <t>Gestão de Logs</t>
  </si>
  <si>
    <t>G.SA.5</t>
  </si>
  <si>
    <t>Configuração de Mensagens e Alertas</t>
  </si>
  <si>
    <t>Cross-Cutting Concerns</t>
  </si>
  <si>
    <t>G.PS</t>
  </si>
  <si>
    <t>Gestão de Prestações Sociais</t>
  </si>
  <si>
    <t>G.PS.1</t>
  </si>
  <si>
    <t>G.SA.4.1</t>
  </si>
  <si>
    <t>Histórico de Registos de Prova de Vida, com as várias fases desde a Triagem, Recolha de Biometria, Atendimento</t>
  </si>
  <si>
    <t>G.SA.4.2</t>
  </si>
  <si>
    <t>Configuração de Tipos de Pensões e Subsídios</t>
  </si>
  <si>
    <t>Gestão de Processamento de Pensões e Subsídios</t>
  </si>
  <si>
    <t>G.BE.2.1</t>
  </si>
  <si>
    <t>Prova de Vida / Triagem</t>
  </si>
  <si>
    <t>Prova de Vida / Recolha Biometria</t>
  </si>
  <si>
    <t>Prova de Vida / Associar Biometria a Beneficiário</t>
  </si>
  <si>
    <t>Prova de Vida / Associar Biometria a Beneficiário, com eventual registo de Titular, Dependente(s) e Tutor(es) se necessário</t>
  </si>
  <si>
    <t>G.BE.2.2</t>
  </si>
  <si>
    <t>G.BE.2.3</t>
  </si>
  <si>
    <t>G.BE.2.4</t>
  </si>
  <si>
    <t>Prova de Vida / Emitir Comprovativo de Prova de Vida, Associar na Gestão Documental Comprovativo de Prova de Vida assinado pelo utente</t>
  </si>
  <si>
    <t>Prova de Vida / Comprovativo de Prova de Vida</t>
  </si>
  <si>
    <t>G.CC.1.3</t>
  </si>
  <si>
    <t>Confidencialidade das credenciais de autenticação de cada utilizador</t>
  </si>
  <si>
    <t>Gestão de Cartões Físicos</t>
  </si>
  <si>
    <t>G.CF</t>
  </si>
  <si>
    <t>G.CF.1</t>
  </si>
  <si>
    <t>G.CF.2</t>
  </si>
  <si>
    <t>Gestão de Documentos</t>
  </si>
  <si>
    <t>G.DO</t>
  </si>
  <si>
    <t>G.DO.1</t>
  </si>
  <si>
    <t>G.DO.2</t>
  </si>
  <si>
    <t>Objectivos transversais que o sistema tem de satisfazer, nomeadamente mecanismos de suporte e integração com outros sistemas externos, segurança, e usabilidade</t>
  </si>
  <si>
    <t>G.BE.3</t>
  </si>
  <si>
    <t>O sistema tem de produzir relatórios e comprovativos associados a múltiplos registos e eventos.</t>
  </si>
  <si>
    <t>G.BE.3.1</t>
  </si>
  <si>
    <t>Comprovativos e Relatórios</t>
  </si>
  <si>
    <t>- Registo de Utente (Beneficiário Titular, Beneficiário Dependente, Tutor)
- Registo de Prova de Vida (Beneficiário Titular, Beneficiário Dependente)
- Registo de Óbito (Beneficiário Titular, Beneficiário Dependente)
- Registo de Aproveitamento Escolar (Beneficiário Dependente (c/ grau de parentesco Filho maior que 18 anos))
- Registo de Subsídio de Funeral (Beneficiário Titular, Beneficiário Dependente)
- Registo de Subsídio de Morte (Beneficiário Titular, Beneficiário Dependente)
- Registo de Peritagem Médica (Beneficiário Titular, com Pensão de Invalidez)
- Registo de Pedido de Emissão de 2ª Via do Cartão de Utente (Beneficiário Titular, Beneficiário Dependente)</t>
  </si>
  <si>
    <t>G.PS.3</t>
  </si>
  <si>
    <t>G.PS.2</t>
  </si>
  <si>
    <t>Configuração de Regras de Cálculo das Prestações Sociais</t>
  </si>
  <si>
    <t>O sistema tem de providenciar mecanismos para definição das fórmulas de cálculo das prestações sociais; a base de cálculo das pensões é o vencimento ilíquido dos militares; a tabela salarial actualmente em vigor está definida de acordo com o Decreto Presidencial 129/14.</t>
  </si>
  <si>
    <t>Histórico de Dados Biométricos; Os dados biométricos que devem ser guardados em histórico são: Fotografia; e Assinatura</t>
  </si>
  <si>
    <t>Utentes / Pesquisa</t>
  </si>
  <si>
    <t>G.BE.1.1</t>
  </si>
  <si>
    <t>Utentes / Associar Documentos</t>
  </si>
  <si>
    <t>O Sistema deve permitir associar documentos ao registo de um utente; sendo que dependendo do tipo de utente, há diferentes tipos de documentos definidos como obrigatórios. O sistema deve permitir manter e gerir diferentes versões de ficheiros para o mesmo tipo de documento.</t>
  </si>
  <si>
    <t xml:space="preserve">Utentes / Registo de Dependente </t>
  </si>
  <si>
    <t xml:space="preserve">O Sistema deve permitir o registo de um novo Beneficiário Dependente. Este terá de ficar associado a um Beneficiário Titular.
Se o Beneficiário Dependente for menor de idade, terá de ter um Tutor. </t>
  </si>
  <si>
    <t>Utentes / Registo de óbito</t>
  </si>
  <si>
    <t>O Sistema deve permitir o registo de óbito de um Beneficiário (Titular/Dependente) já existente.</t>
  </si>
  <si>
    <t>Utentes / Registo de Peritagem Médica</t>
  </si>
  <si>
    <t>O sistema deve permitir o registo de Peritagens Médicas.
Estas Peritagens podem ser vitalícias ou temporárias. As Peritagens Temporárias terão uma validade (definida na Junta Médica) e condicionarão (sim/não) o processamento/pagamento da Pensão de Invalidez.</t>
  </si>
  <si>
    <t>Utentes / Registo de Aproveitamento Escolar</t>
  </si>
  <si>
    <t>O sistema deve permitir o registo de Aproveitamento Escolar aos Dependentes com idade superior a 16 anos. Este registo terá uma validade de 1 ano e condicionará (sim/não) o processamento/pagamento da pensão do Beneficiário Dependente. (Até uma idade máxima de 24 anos).</t>
  </si>
  <si>
    <t>O Sistema deve permitir a pesquisa de utentes e ter acesso rápido às acções mais frequentes de edição de utente, como por exemplo:
- Editar (acesso genérico à edição do beneficiário)
- Dependentes/Tutor (acesso directo à edição dos dependentes do beneficiário ou seu tutor)
- Dados Biométricos (acesso directo à edição dos dados biométricos do beneficiário)
- Pensões (acesso directo à edição das pensões do beneficiário)
- Subsídios (acesso directo à edição dos subsídios do beneficiário)</t>
  </si>
  <si>
    <t>G.BE.1.2</t>
  </si>
  <si>
    <t>G.BE.1.3</t>
  </si>
  <si>
    <t>G.BE.1.4</t>
  </si>
  <si>
    <t>G.BE.1.5</t>
  </si>
  <si>
    <t>G.BE.1.6</t>
  </si>
  <si>
    <t>G.BE.1.7</t>
  </si>
  <si>
    <t>Comprovativos de...</t>
  </si>
  <si>
    <t>Relatórios de...</t>
  </si>
  <si>
    <t>O sistema deve garantir segurança na comunicação entre apps cliente (web browser) e o servidor SIOP-Central</t>
  </si>
  <si>
    <t>O sistema tem de incluir mecanismos de configuração e administração técnica, tais como gestão de utilizadores,  tipos de utilizadores, tabelas de sistema, alertas, e logs de eventos.</t>
  </si>
  <si>
    <t>O sistema tem de incluir mecanismos de gestão de utilizadores, considerando nomeadamente aspectos relacionados com
- Abrangência Geográfica
- Validação/Activação Novo Utilizador
- Recuperação Palavra-Passe</t>
  </si>
  <si>
    <t>O sistema tem de incluir mecanismos de gestão de logs de eventos, considerando nomeadamente aspectos relacionados com
- consultas de logs, por diferentes filtros: e.g., tipo de evento, utilizador, delegação
- eliminação automática de registo de eventos</t>
  </si>
  <si>
    <t>Gestão de Tabelas de Suporte</t>
  </si>
  <si>
    <t>Logs / Histórico de Registos de Prova de Vida</t>
  </si>
  <si>
    <t>Logs / Histórico de Dados Biométricos</t>
  </si>
  <si>
    <t>O sistema tem de incluir mecanismos de gestão de mensagens e alertas, considerando nomeadamente aspectos relacionados com
- Definição Centro de Mensagens de Alertas
- Lista de Mensagens e Alertas
- Envio de Mensagens</t>
  </si>
  <si>
    <t>S.SIOP/Utentes</t>
  </si>
  <si>
    <t>SIOP/Utentes</t>
  </si>
  <si>
    <t>S.SIOP/Contribuições</t>
  </si>
  <si>
    <t>SIOP/Contribuições</t>
  </si>
  <si>
    <t>Sub-sistema que agrega todas as funcionalidades relacionadas com a gestão de contribuintes e respectivas contribuições para o sistema da CSSFAA.</t>
  </si>
  <si>
    <t>S.SIOP-Del/Utentes</t>
  </si>
  <si>
    <t>SIOP-Delegação/Utentes</t>
  </si>
  <si>
    <t>S.SIOP-Mala/Utentes</t>
  </si>
  <si>
    <t>SIOP-Mala/Utentes</t>
  </si>
  <si>
    <t>O sistema tem de incluir mecanismos para gestão, validação, fiscalização e aprovação de utentes, nomeadamente beneficiários titulares e dependentes, e tutores.</t>
  </si>
  <si>
    <t>S.SIOP/Administração</t>
  </si>
  <si>
    <t>SIOP/Administração</t>
  </si>
  <si>
    <t>O sistema tem de incluir mecanismos de gestão de perfis de utilizadores, considerando nomeadamente aspectos relacionados com
- Abrangência Geográfica
- Tipologia de funções orgânicas (e.g., técnicos de delegação, chefe de delegação)</t>
  </si>
  <si>
    <t>Gestão de Impressoras de Cartões</t>
  </si>
  <si>
    <t>O sistema tem de incluir mecanismos de gestão de Impressoras de Cartões, considerando nomeadamente aspectos relacionados com
- Abrangência Geográfica</t>
  </si>
  <si>
    <t>Gestão de Máquinas Biometria</t>
  </si>
  <si>
    <t>O sistema tem de incluir mecanismos de gestão de Máquinas Biometria, considerando nomeadamente aspectos relacionados com
- Abrangência Geográfica</t>
  </si>
  <si>
    <t>Utentes / Registo de Beneficiário</t>
  </si>
  <si>
    <t>O Sistema deve permitir o registo de um novo Beneficiário e manter a obrigatoriedade do preenchimento dos campos actualmente definidos como obrigatórios, bem como dos documentos definidos como obrigatórios.</t>
  </si>
  <si>
    <t>Gestão de Beneficiários</t>
  </si>
  <si>
    <t>Fiscalização de Beneficiários</t>
  </si>
  <si>
    <t>O sistema tem de permitir a fiscalização da informação relativa aos registos de utentes, nomeadamente de beneficiários titulares e dependentes e tutores</t>
  </si>
  <si>
    <t>G.BE.4</t>
  </si>
  <si>
    <t>G.BE.4.1</t>
  </si>
  <si>
    <t>O Sistema deve permitir a pesquisa e selecção de beneficiários para fiscalização, apresentando uma lista de beneficiários que deverão ser fiscalizados, por diferentes motivos, e.g.
- Por Validar
- Falta de Documentação
...</t>
  </si>
  <si>
    <t>Fiscalização / Fiscalizar</t>
  </si>
  <si>
    <t>O Sistema deve permitir o registo da informação relativa à fiscalização, nomeadamente reportando a incidência, e indicando se o registo (do processo fiscalizado) está conforme ou não-conforme.</t>
  </si>
  <si>
    <t>Fiscalização / Pesquisa de Beneficiários</t>
  </si>
  <si>
    <t>Fiscalização / Pesquisa de Incidências</t>
  </si>
  <si>
    <t>O Sistema deve permitir a pesquisa e selecção de incidências para fiscalização, apresentando uma lista de beneficiários que deverão ser fiscalizados, por diferentes tipos de incidências, e.g. Incidência
- Deferida
- Indeferida
- Levantada
...</t>
  </si>
  <si>
    <t>- Fiscalização: Incidências a fiscalizar, por Delegação
...</t>
  </si>
  <si>
    <t>O sistema tem de providenciar mecanismos para configuração  de Tipos de Pensões e de Subsídios</t>
  </si>
  <si>
    <t>- Fiscalização: Incidências a fiscalizar, por Delegação
- Prestações Sociais: Resumo de Processamento de Prestações Sociais, por Mês
...</t>
  </si>
  <si>
    <t>O sistema tem de incluir mecanismos de gestão de tabelas de suporte, nomeadamente:
- Tipos de Documentos (com obrigatoridade por Tipo de Utente)
- Entidades Geográficas (Provincias, Delegações)
- Contas Bancárias (e.g., Bancos)
- Patentes e Categorias Militares (Ramo, Patente, Classe)
- Tipos de Documentos
- Outros Tipos (e.g., NívelEscolariedade, GrauParentesco, NúmeroOrdem)</t>
  </si>
  <si>
    <t>G.PS.4</t>
  </si>
  <si>
    <t>G.PS.4.1</t>
  </si>
  <si>
    <t>Gestão de Concessões</t>
  </si>
  <si>
    <t>O sistema tem de providenciar mecanismos para gestão de concessões (e sub-concessões).</t>
  </si>
  <si>
    <t>G.PS.3.1</t>
  </si>
  <si>
    <t>Gestão de Concessões / Pesquisa</t>
  </si>
  <si>
    <t>O Sistema deve permitir a pesquisa de concessões e ter acesso rápido às acções mais frequentes de edição de concessões como por exemplo:
- Consultar
- Editar (acesso genérico à edição de concessão)
- Submeter para Validação
- Validar
- Submeter para Aprovação
- Aprovar</t>
  </si>
  <si>
    <t>Gestão de Concessões / Registo de Concessão</t>
  </si>
  <si>
    <t>O Sistema deve permitir o registo de uma nova Concessão e manter a obrigatoriedade do preenchimento dos campos actualmente definidos como obrigatórios, bem como dos documentos definidos como obrigatórios.</t>
  </si>
  <si>
    <t>Gestão de Concessões / Validação de Concessão</t>
  </si>
  <si>
    <t>G.PS.3.2</t>
  </si>
  <si>
    <t>G.PS.3.3</t>
  </si>
  <si>
    <t>O Sistema deve permitir a validação de Concessão e submeter para Aprovação; esta validação deve incluir a confirmação que todos os documentos obrigatórios foram submetidos, e que o cálculo da prestação social está correcto.</t>
  </si>
  <si>
    <t>Gestão de Concessões / Aprovação de Concessão</t>
  </si>
  <si>
    <t>G.PS.3.4</t>
  </si>
  <si>
    <t>O Sistema deve permitir a aprovação de Concessão (Aprovar ou Rejeitar).</t>
  </si>
  <si>
    <t>- Registo de Concessão
- Registo de Sub-Concessão
...</t>
  </si>
  <si>
    <t>O sistema tem de incluir mecanismos para gestão, validação e aprovação de concessões e sub-concessões de prestações sociais atribuídas, respectivamente, a beneficiários titulares e dependentes. Adicionalmente, o sistema tem de suportar o processamento mensal das transações de prestações sociais.</t>
  </si>
  <si>
    <t>O sistema tem de incluir um sistema de gestão de documentos que suporte transversalmente o associação de documentos aos utentes e às concessões/sub-concessões, consoante diferentes tipologias de documentos.</t>
  </si>
  <si>
    <t>Configuração de Tipos de Documentos</t>
  </si>
  <si>
    <t>O sistema tem de suportar a definição e configuração de diferentes tipos de documentos; e para cada tipo de documento deve ser possível indicar se é obrigatório para os diferentes tipos de utentes, e diferentes tipos de concessões de prestações sociais.</t>
  </si>
  <si>
    <t>O sistema tem de suportar a associação de documentos a registos de utentes e de concessões.</t>
  </si>
  <si>
    <t>Visualização de documento (se PDF)</t>
  </si>
  <si>
    <t>Associação de Documento</t>
  </si>
  <si>
    <t>Associação de Documento / Via Scanner</t>
  </si>
  <si>
    <t>... Via digitalização de Scanner</t>
  </si>
  <si>
    <t>Associação de Documento / Via File Upload</t>
  </si>
  <si>
    <t>... Via upload de ficheiro, carregado a partir do sistema de ficheiros do PC do utilizador</t>
  </si>
  <si>
    <t>Associação de Documento / Multi-versão</t>
  </si>
  <si>
    <t>... Deve poder ser associado vários ficheiros para o mesmo documento, sendo mantido a data e o utilizador responsável por cada carregamento;
Deve ser possível definir qual a versão actual do ficheiro;
Deve ser possível eliminar qualquer versão do ficheiro, que não a actual.</t>
  </si>
  <si>
    <t>O Sistema deve permitir a visualização/apresentação dos documentos digitalizados directamente no browser sem que seja necessário realizar-se o download do ficheiro (caso seja um ficheiro em formato pdf).</t>
  </si>
  <si>
    <t>G.DO.2.1</t>
  </si>
  <si>
    <t>G.DO.3</t>
  </si>
  <si>
    <t>G.DO.4</t>
  </si>
  <si>
    <t>Migração de Documentos</t>
  </si>
  <si>
    <t>O Sistema deve permitir o carregamento automático de conjuntos/pastas de documentos para o sistema documental.</t>
  </si>
  <si>
    <t>G.DO.4.1</t>
  </si>
  <si>
    <t>Migração de Documentos / Associação automática a beneficiários</t>
  </si>
  <si>
    <t>... Com a sua associação automática a registos de beneficiários titulares, que existam (ou que venham a existir) no sistema; e caso verifiquem regras aplicacionais a definir (e.g., com base nos nomes dos ficheiros)</t>
  </si>
  <si>
    <t>G.DO.4.2</t>
  </si>
  <si>
    <t>Migração de Documentos / Não associados a beneficiários</t>
  </si>
  <si>
    <t>... Deverão ser carregados e mantidos no sistema os ficheiros que não foram associados a beneficiários; ficando numa pasta/estado de documentos carregados mas não associados; Estes ficheiros poderão ser pesquisados e consultados no sistema, podendo depois ser eliminados ou associados manualmente ao registo de um qualquer beneficiário.</t>
  </si>
  <si>
    <t>G.DO.5</t>
  </si>
  <si>
    <t>Exportação de documentos</t>
  </si>
  <si>
    <t>O Sistema deve permitir a selecção de documentos e a sua exportação para o sistema de ficheiros do PC do utilizador (com privilégio de SysAdmin).</t>
  </si>
  <si>
    <t>Project Progress</t>
  </si>
  <si>
    <t>Plan</t>
  </si>
  <si>
    <t>Concluded</t>
  </si>
  <si>
    <t>Not-Plan</t>
  </si>
  <si>
    <t>On-Develop</t>
  </si>
  <si>
    <t>On-Test</t>
  </si>
  <si>
    <t>On-Deploy</t>
  </si>
  <si>
    <t>ProgressState</t>
  </si>
  <si>
    <t>G.BE.3.2</t>
  </si>
  <si>
    <t>G.BE.3.3</t>
  </si>
  <si>
    <t>Requirements (Functional, Quality, Constraint)</t>
  </si>
  <si>
    <t>Requirement Relations Definition</t>
  </si>
  <si>
    <t>Goal Relations Definition</t>
  </si>
  <si>
    <t>System Relations Definition (for Context Definition)</t>
  </si>
  <si>
    <t>qr.ZZZZ</t>
  </si>
  <si>
    <t>ZZZ</t>
  </si>
  <si>
    <t>ct.1</t>
  </si>
  <si>
    <t>The project must adopt the Scrum process</t>
  </si>
  <si>
    <t>Scrum Process</t>
  </si>
  <si>
    <t>On-Design</t>
  </si>
  <si>
    <t>Software</t>
  </si>
  <si>
    <t>Hardware</t>
  </si>
  <si>
    <t>Sub-System</t>
  </si>
  <si>
    <t>Reusable-System</t>
  </si>
  <si>
    <t xml:space="preserve">Other </t>
  </si>
  <si>
    <t>Software; Hardware</t>
  </si>
  <si>
    <t>Entity</t>
  </si>
  <si>
    <t>Architectural</t>
  </si>
  <si>
    <t>Actor</t>
  </si>
  <si>
    <t>Stakeholder; Actor</t>
  </si>
  <si>
    <t>Stakeholder; Entity</t>
  </si>
  <si>
    <t>Stakeholder; Actor; Entity</t>
  </si>
  <si>
    <t>Adjective</t>
  </si>
  <si>
    <t>Adverb</t>
  </si>
  <si>
    <t>Noun</t>
  </si>
  <si>
    <t>Verb</t>
  </si>
  <si>
    <t>Business</t>
  </si>
  <si>
    <t>Group.Organization</t>
  </si>
  <si>
    <t>Group.BusinessUnit</t>
  </si>
  <si>
    <t>Business.Customer</t>
  </si>
  <si>
    <t>Group.Team</t>
  </si>
  <si>
    <t>Business.Customer.Sponsor</t>
  </si>
  <si>
    <t>Individual.Person</t>
  </si>
  <si>
    <t>Business.Customer.Other</t>
  </si>
  <si>
    <t>Individual.ExternalSystem</t>
  </si>
  <si>
    <t>Business.User.Direct</t>
  </si>
  <si>
    <t>Business.User.Indirect</t>
  </si>
  <si>
    <t>Business.Advisor.Expert</t>
  </si>
  <si>
    <t>Business.Advisor.Trainer</t>
  </si>
  <si>
    <t>Business.Advisor.Regulatory</t>
  </si>
  <si>
    <t>Business.System</t>
  </si>
  <si>
    <t>Technical</t>
  </si>
  <si>
    <t>Import</t>
  </si>
  <si>
    <t>Export</t>
  </si>
  <si>
    <t>Import-Export</t>
  </si>
  <si>
    <t>Sync</t>
  </si>
  <si>
    <t>Interact</t>
  </si>
  <si>
    <t>In</t>
  </si>
  <si>
    <t>Out</t>
  </si>
  <si>
    <t>In-Out</t>
  </si>
  <si>
    <t>Requires</t>
  </si>
  <si>
    <t>Supports</t>
  </si>
  <si>
    <t>Obstructs</t>
  </si>
  <si>
    <t>Conflicts</t>
  </si>
  <si>
    <t>Identical</t>
  </si>
  <si>
    <t>User</t>
  </si>
  <si>
    <t>ExternalSystem</t>
  </si>
  <si>
    <t>Timer</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</si>
</sst>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20"/>
      <color theme="1"/>
      <name val="Calibri"/>
      <family val="2"/>
      <scheme val="minor"/>
    </font>
    <font>
      <b/>
      <sz val="12"/>
      <color theme="1"/>
      <name val="Calibri"/>
      <family val="2"/>
      <scheme val="minor"/>
    </font>
    <font>
      <b/>
      <sz val="18"/>
      <color theme="1"/>
      <name val="Calibri"/>
      <family val="2"/>
      <scheme val="minor"/>
    </font>
    <font>
      <u/>
      <sz val="11"/>
      <color theme="10"/>
      <name val="Calibri"/>
      <family val="2"/>
      <scheme val="minor"/>
    </font>
    <font>
      <b/>
      <sz val="18"/>
      <name val="Calibri"/>
      <family val="2"/>
      <scheme val="minor"/>
    </font>
    <font>
      <sz val="18"/>
      <name val="Calibri"/>
      <family val="2"/>
      <scheme val="minor"/>
    </font>
    <font>
      <sz val="12"/>
      <color theme="1"/>
      <name val="Calibri"/>
      <scheme val="minor"/>
    </font>
    <font>
      <sz val="12"/>
      <color theme="1"/>
      <name val="Calibri"/>
      <family val="2"/>
      <scheme val="minor"/>
    </font>
    <font>
      <b/>
      <sz val="14"/>
      <color theme="1"/>
      <name val="Calibri"/>
      <family val="2"/>
      <scheme val="minor"/>
    </font>
    <font>
      <sz val="10"/>
      <color theme="1"/>
      <name val="Calibri"/>
      <family val="2"/>
      <scheme val="minor"/>
    </font>
    <font>
      <sz val="11"/>
      <name val="Calibri"/>
      <family val="2"/>
      <scheme val="minor"/>
    </font>
    <font>
      <u/>
      <sz val="11"/>
      <color theme="1"/>
      <name val="Calibri"/>
      <family val="2"/>
      <scheme val="minor"/>
    </font>
    <font>
      <b/>
      <u/>
      <sz val="11"/>
      <color theme="1"/>
      <name val="Calibri"/>
      <family val="2"/>
      <scheme val="minor"/>
    </font>
    <font>
      <b/>
      <sz val="11"/>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2" tint="-0.49998474074526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271">
    <xf numFmtId="0" fontId="0" fillId="0" borderId="0" xfId="0"/>
    <xf numFmtId="0" fontId="2" fillId="0" borderId="0" xfId="0" applyFont="1"/>
    <xf numFmtId="0" fontId="0" fillId="0" borderId="1" xfId="0" applyBorder="1"/>
    <xf numFmtId="0" fontId="0" fillId="0" borderId="1" xfId="0" applyFont="1" applyBorder="1"/>
    <xf numFmtId="0" fontId="4" fillId="0" borderId="0" xfId="0" applyFont="1"/>
    <xf numFmtId="0" fontId="0" fillId="2" borderId="1" xfId="0" applyFont="1" applyFill="1" applyBorder="1"/>
    <xf numFmtId="0" fontId="3" fillId="3" borderId="1" xfId="0" applyFont="1" applyFill="1" applyBorder="1"/>
    <xf numFmtId="0" fontId="3" fillId="4" borderId="1" xfId="0" applyFont="1" applyFill="1" applyBorder="1"/>
    <xf numFmtId="0" fontId="1" fillId="5" borderId="1" xfId="0" applyFont="1" applyFill="1" applyBorder="1"/>
    <xf numFmtId="0" fontId="1" fillId="4" borderId="1" xfId="0" applyFont="1" applyFill="1" applyBorder="1"/>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0" fillId="0" borderId="1" xfId="0" applyBorder="1" applyAlignment="1">
      <alignment horizontal="left" vertical="top" wrapText="1"/>
    </xf>
    <xf numFmtId="0" fontId="1" fillId="6" borderId="1" xfId="0" applyFont="1" applyFill="1" applyBorder="1"/>
    <xf numFmtId="0" fontId="1" fillId="5" borderId="2" xfId="0" applyFont="1" applyFill="1" applyBorder="1" applyAlignment="1">
      <alignment vertical="center"/>
    </xf>
    <xf numFmtId="0" fontId="0" fillId="0" borderId="1" xfId="0" applyFill="1" applyBorder="1"/>
    <xf numFmtId="0" fontId="0" fillId="0" borderId="1" xfId="0" applyFont="1" applyBorder="1" applyAlignment="1">
      <alignment vertical="top"/>
    </xf>
    <xf numFmtId="0" fontId="1" fillId="5" borderId="1" xfId="0" applyFont="1" applyFill="1" applyBorder="1" applyAlignment="1">
      <alignment horizontal="left" vertical="top"/>
    </xf>
    <xf numFmtId="0" fontId="0" fillId="2" borderId="1" xfId="0" applyFont="1" applyFill="1"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1" xfId="0" applyBorder="1" applyAlignment="1">
      <alignment horizontal="left"/>
    </xf>
    <xf numFmtId="0" fontId="0" fillId="0" borderId="1" xfId="0" applyBorder="1" applyAlignment="1">
      <alignment wrapText="1"/>
    </xf>
    <xf numFmtId="0" fontId="3" fillId="3" borderId="1" xfId="0" applyFont="1" applyFill="1" applyBorder="1" applyAlignment="1">
      <alignment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0" fillId="5" borderId="2" xfId="0" applyFill="1" applyBorder="1" applyAlignment="1">
      <alignment horizontal="center"/>
    </xf>
    <xf numFmtId="0" fontId="0" fillId="5" borderId="4" xfId="0" applyFill="1" applyBorder="1" applyAlignment="1">
      <alignment horizontal="center"/>
    </xf>
    <xf numFmtId="0" fontId="0" fillId="5" borderId="3" xfId="0" applyFill="1" applyBorder="1" applyAlignment="1">
      <alignment horizontal="center"/>
    </xf>
    <xf numFmtId="0" fontId="0" fillId="5" borderId="2" xfId="0" applyFill="1" applyBorder="1" applyAlignment="1">
      <alignment horizontal="left" vertical="top"/>
    </xf>
    <xf numFmtId="0" fontId="0" fillId="5" borderId="4" xfId="0" applyFill="1" applyBorder="1" applyAlignment="1">
      <alignment horizontal="left" vertical="top"/>
    </xf>
    <xf numFmtId="0" fontId="0" fillId="5" borderId="3" xfId="0" applyFill="1" applyBorder="1" applyAlignment="1">
      <alignment horizontal="left" vertical="top"/>
    </xf>
    <xf numFmtId="0" fontId="0" fillId="0" borderId="1" xfId="0" applyBorder="1" applyAlignment="1">
      <alignment horizontal="left" wrapText="1"/>
    </xf>
    <xf numFmtId="0" fontId="1" fillId="5" borderId="3" xfId="0" applyFont="1" applyFill="1" applyBorder="1" applyAlignment="1">
      <alignment horizontal="center" vertical="center"/>
    </xf>
    <xf numFmtId="0" fontId="3" fillId="8" borderId="1" xfId="0" applyFont="1" applyFill="1" applyBorder="1"/>
    <xf numFmtId="0" fontId="1" fillId="7" borderId="1" xfId="0" applyFont="1" applyFill="1" applyBorder="1" applyAlignment="1">
      <alignment vertical="top"/>
    </xf>
    <xf numFmtId="0" fontId="1" fillId="8" borderId="1" xfId="0" applyFont="1" applyFill="1" applyBorder="1" applyAlignment="1">
      <alignment vertical="top"/>
    </xf>
    <xf numFmtId="0" fontId="1" fillId="3" borderId="1" xfId="0" applyFont="1" applyFill="1" applyBorder="1" applyAlignment="1">
      <alignment vertical="top"/>
    </xf>
    <xf numFmtId="0" fontId="5" fillId="0" borderId="0" xfId="1"/>
    <xf numFmtId="0" fontId="0" fillId="0" borderId="1" xfId="0" quotePrefix="1" applyBorder="1" applyAlignment="1">
      <alignment vertical="top" wrapText="1"/>
    </xf>
    <xf numFmtId="0" fontId="3" fillId="8" borderId="1" xfId="0" applyFont="1" applyFill="1" applyBorder="1" applyAlignment="1">
      <alignment vertical="top"/>
    </xf>
    <xf numFmtId="0" fontId="3" fillId="3" borderId="1" xfId="0" applyFont="1" applyFill="1" applyBorder="1" applyAlignment="1">
      <alignment vertical="top"/>
    </xf>
    <xf numFmtId="0" fontId="6" fillId="8" borderId="0" xfId="0" applyFont="1" applyFill="1"/>
    <xf numFmtId="0" fontId="7" fillId="8" borderId="0" xfId="0" applyFont="1" applyFill="1"/>
    <xf numFmtId="0" fontId="6" fillId="8" borderId="0" xfId="1" applyFont="1" applyFill="1"/>
    <xf numFmtId="0" fontId="4" fillId="8" borderId="0" xfId="0" applyFont="1" applyFill="1"/>
    <xf numFmtId="0" fontId="0" fillId="0" borderId="0" xfId="0" applyFill="1"/>
    <xf numFmtId="0" fontId="0" fillId="2" borderId="1" xfId="0" applyFont="1" applyFill="1" applyBorder="1" applyAlignment="1">
      <alignment horizontal="left" vertical="top" wrapText="1"/>
    </xf>
    <xf numFmtId="0" fontId="0" fillId="2" borderId="1" xfId="0" applyFont="1" applyFill="1" applyBorder="1" applyAlignment="1"/>
    <xf numFmtId="0" fontId="0" fillId="0" borderId="1" xfId="0" applyBorder="1" applyAlignment="1"/>
    <xf numFmtId="0" fontId="5" fillId="0" borderId="0" xfId="1" applyAlignment="1">
      <alignment vertical="top" wrapText="1"/>
    </xf>
    <xf numFmtId="0" fontId="0" fillId="0" borderId="1" xfId="0" applyBorder="1" applyAlignment="1">
      <alignment horizontal="center" vertical="top"/>
    </xf>
    <xf numFmtId="0" fontId="8" fillId="2" borderId="1" xfId="0" applyFont="1" applyFill="1" applyBorder="1" applyAlignment="1">
      <alignment horizontal="left" vertical="top"/>
    </xf>
    <xf numFmtId="0" fontId="5" fillId="2" borderId="1" xfId="1" applyFill="1" applyBorder="1" applyAlignment="1">
      <alignment horizontal="left" vertical="top"/>
    </xf>
    <xf numFmtId="0" fontId="8" fillId="2" borderId="1" xfId="0" applyFont="1" applyFill="1" applyBorder="1" applyAlignment="1">
      <alignment horizontal="left" vertical="top" wrapText="1"/>
    </xf>
    <xf numFmtId="0" fontId="0" fillId="0" borderId="12" xfId="0" applyBorder="1" applyAlignment="1">
      <alignment horizontal="left" vertical="top"/>
    </xf>
    <xf numFmtId="0" fontId="0" fillId="0" borderId="1" xfId="0" applyBorder="1" applyAlignment="1">
      <alignment horizontal="center" vertical="top"/>
    </xf>
    <xf numFmtId="0" fontId="9" fillId="2" borderId="1" xfId="0" applyFont="1" applyFill="1" applyBorder="1" applyAlignment="1">
      <alignment horizontal="left" vertical="top"/>
    </xf>
    <xf numFmtId="0" fontId="1" fillId="5" borderId="2" xfId="0" applyFont="1" applyFill="1" applyBorder="1" applyAlignment="1"/>
    <xf numFmtId="0" fontId="1" fillId="5" borderId="4" xfId="0" applyFont="1" applyFill="1" applyBorder="1" applyAlignment="1"/>
    <xf numFmtId="0" fontId="1" fillId="5" borderId="3" xfId="0" applyFont="1" applyFill="1" applyBorder="1" applyAlignment="1"/>
    <xf numFmtId="0" fontId="0" fillId="0" borderId="0" xfId="0" applyAlignment="1">
      <alignment horizontal="left" vertical="top" wrapText="1"/>
    </xf>
    <xf numFmtId="0" fontId="1" fillId="7" borderId="0" xfId="0" applyFont="1" applyFill="1" applyBorder="1" applyAlignment="1">
      <alignment horizontal="left"/>
    </xf>
    <xf numFmtId="0" fontId="3" fillId="3" borderId="0" xfId="0" applyFont="1" applyFill="1" applyBorder="1" applyAlignment="1">
      <alignment horizontal="center"/>
    </xf>
    <xf numFmtId="0" fontId="0" fillId="0" borderId="0" xfId="0" applyBorder="1"/>
    <xf numFmtId="0" fontId="0" fillId="0" borderId="0" xfId="0" applyFill="1" applyBorder="1"/>
    <xf numFmtId="0" fontId="0" fillId="2" borderId="0" xfId="0" applyFont="1" applyFill="1" applyBorder="1"/>
    <xf numFmtId="0" fontId="6" fillId="9" borderId="0" xfId="1" applyFont="1" applyFill="1"/>
    <xf numFmtId="0" fontId="6" fillId="9" borderId="0" xfId="0" applyFont="1" applyFill="1"/>
    <xf numFmtId="0" fontId="6" fillId="8" borderId="0" xfId="1" applyFont="1" applyFill="1" applyAlignment="1"/>
    <xf numFmtId="0" fontId="7" fillId="9" borderId="0" xfId="0" applyFont="1" applyFill="1"/>
    <xf numFmtId="0" fontId="4" fillId="9" borderId="0" xfId="0" applyFont="1" applyFill="1"/>
    <xf numFmtId="0" fontId="0" fillId="0" borderId="9" xfId="0"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0" xfId="0" applyBorder="1"/>
    <xf numFmtId="0" fontId="3" fillId="8" borderId="1" xfId="0" applyFont="1" applyFill="1" applyBorder="1" applyAlignment="1">
      <alignment wrapText="1"/>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0" fillId="0" borderId="4" xfId="0" applyBorder="1" applyAlignment="1">
      <alignment wrapText="1"/>
    </xf>
    <xf numFmtId="0" fontId="0" fillId="0" borderId="0" xfId="0" applyFont="1" applyBorder="1"/>
    <xf numFmtId="0" fontId="1" fillId="8" borderId="1" xfId="0" applyFont="1" applyFill="1" applyBorder="1"/>
    <xf numFmtId="0" fontId="0" fillId="0" borderId="9" xfId="0" applyBorder="1"/>
    <xf numFmtId="0" fontId="0" fillId="5" borderId="9" xfId="0" applyFill="1" applyBorder="1" applyAlignment="1"/>
    <xf numFmtId="0" fontId="0" fillId="5" borderId="10" xfId="0" applyFill="1" applyBorder="1" applyAlignment="1"/>
    <xf numFmtId="0" fontId="10" fillId="5" borderId="5" xfId="0" applyFont="1" applyFill="1" applyBorder="1" applyAlignment="1"/>
    <xf numFmtId="0" fontId="10" fillId="5" borderId="0" xfId="0" applyFont="1" applyFill="1" applyBorder="1" applyAlignment="1"/>
    <xf numFmtId="0" fontId="3" fillId="8" borderId="1" xfId="0" applyFont="1" applyFill="1" applyBorder="1" applyAlignment="1">
      <alignment horizontal="left"/>
    </xf>
    <xf numFmtId="0" fontId="11" fillId="5" borderId="1" xfId="0" applyFont="1" applyFill="1" applyBorder="1"/>
    <xf numFmtId="0" fontId="11" fillId="0" borderId="0" xfId="0" applyFont="1"/>
    <xf numFmtId="0" fontId="11" fillId="0" borderId="1" xfId="0" applyFont="1" applyBorder="1"/>
    <xf numFmtId="0" fontId="0" fillId="5" borderId="1" xfId="0" applyFill="1" applyBorder="1"/>
    <xf numFmtId="0" fontId="0" fillId="9" borderId="1" xfId="0" applyFill="1" applyBorder="1"/>
    <xf numFmtId="0" fontId="0" fillId="9" borderId="1" xfId="0" applyFont="1" applyFill="1" applyBorder="1"/>
    <xf numFmtId="0" fontId="0" fillId="9" borderId="2" xfId="0" applyFill="1" applyBorder="1" applyAlignment="1">
      <alignment horizontal="left"/>
    </xf>
    <xf numFmtId="0" fontId="0" fillId="9" borderId="4" xfId="0" applyFill="1" applyBorder="1" applyAlignment="1">
      <alignment horizontal="left"/>
    </xf>
    <xf numFmtId="0" fontId="3" fillId="9" borderId="1" xfId="0" applyFont="1" applyFill="1" applyBorder="1" applyAlignment="1">
      <alignment horizontal="left" vertical="top"/>
    </xf>
    <xf numFmtId="0" fontId="3" fillId="9" borderId="1" xfId="0" applyFont="1" applyFill="1" applyBorder="1" applyAlignment="1">
      <alignment horizontal="left" vertical="top" wrapText="1"/>
    </xf>
    <xf numFmtId="0" fontId="3" fillId="9" borderId="1" xfId="0" applyFont="1" applyFill="1" applyBorder="1" applyAlignment="1">
      <alignment horizontal="center" vertical="top" wrapText="1"/>
    </xf>
    <xf numFmtId="0" fontId="3" fillId="9" borderId="1" xfId="0" applyFont="1" applyFill="1" applyBorder="1" applyAlignment="1">
      <alignment horizontal="center" vertical="top"/>
    </xf>
    <xf numFmtId="0" fontId="5" fillId="2" borderId="10" xfId="1" applyFill="1" applyBorder="1" applyAlignment="1">
      <alignment horizontal="left" vertical="top"/>
    </xf>
    <xf numFmtId="0" fontId="0" fillId="0" borderId="10" xfId="0" applyBorder="1" applyAlignment="1">
      <alignment horizontal="left" vertical="top"/>
    </xf>
    <xf numFmtId="0" fontId="5" fillId="0" borderId="1" xfId="1" applyBorder="1" applyAlignment="1">
      <alignment vertical="top" wrapText="1"/>
    </xf>
    <xf numFmtId="0" fontId="9" fillId="2" borderId="1" xfId="0" applyFont="1" applyFill="1" applyBorder="1" applyAlignment="1">
      <alignment horizontal="left" vertical="top" wrapText="1"/>
    </xf>
    <xf numFmtId="0" fontId="0" fillId="0" borderId="0" xfId="0" applyBorder="1" applyAlignment="1">
      <alignment horizontal="left" vertical="top" wrapText="1"/>
    </xf>
    <xf numFmtId="0" fontId="12" fillId="0" borderId="1" xfId="0" applyFont="1" applyBorder="1" applyAlignment="1">
      <alignment horizontal="left" vertical="top" wrapText="1"/>
    </xf>
    <xf numFmtId="0" fontId="0" fillId="8" borderId="0" xfId="0" applyFill="1"/>
    <xf numFmtId="0" fontId="6" fillId="8" borderId="0" xfId="1" applyFont="1" applyFill="1" applyAlignment="1">
      <alignment horizontal="left"/>
    </xf>
    <xf numFmtId="0" fontId="6" fillId="9" borderId="0" xfId="1" applyFont="1" applyFill="1" applyAlignment="1">
      <alignment horizontal="left"/>
    </xf>
    <xf numFmtId="0" fontId="0" fillId="0" borderId="0" xfId="0" applyAlignment="1">
      <alignment horizontal="left" vertical="top" wrapText="1"/>
    </xf>
    <xf numFmtId="0" fontId="12" fillId="9" borderId="1" xfId="0" applyFont="1" applyFill="1" applyBorder="1" applyAlignment="1">
      <alignment vertical="top"/>
    </xf>
    <xf numFmtId="0" fontId="12" fillId="9" borderId="1" xfId="0" applyFont="1" applyFill="1" applyBorder="1" applyAlignment="1">
      <alignment vertical="top" wrapText="1"/>
    </xf>
    <xf numFmtId="0" fontId="12" fillId="9" borderId="1" xfId="0" quotePrefix="1" applyFont="1" applyFill="1" applyBorder="1" applyAlignment="1">
      <alignment vertical="top" wrapText="1"/>
    </xf>
    <xf numFmtId="0" fontId="0" fillId="9" borderId="1" xfId="0" applyFill="1" applyBorder="1" applyAlignment="1">
      <alignment vertical="top" wrapText="1"/>
    </xf>
    <xf numFmtId="0" fontId="0" fillId="9" borderId="1" xfId="0" quotePrefix="1" applyFill="1" applyBorder="1" applyAlignment="1">
      <alignment vertical="top" wrapText="1"/>
    </xf>
    <xf numFmtId="0" fontId="0" fillId="9" borderId="1" xfId="0" applyFill="1" applyBorder="1" applyAlignment="1">
      <alignment vertical="top"/>
    </xf>
    <xf numFmtId="0" fontId="12" fillId="0" borderId="1" xfId="0" applyFont="1" applyFill="1" applyBorder="1" applyAlignment="1">
      <alignment vertical="top"/>
    </xf>
    <xf numFmtId="0" fontId="0" fillId="0" borderId="1" xfId="0" applyFill="1" applyBorder="1" applyAlignment="1">
      <alignment vertical="top" wrapText="1"/>
    </xf>
    <xf numFmtId="0" fontId="12" fillId="0" borderId="1" xfId="0" applyFont="1" applyFill="1" applyBorder="1" applyAlignment="1">
      <alignment vertical="top" wrapText="1"/>
    </xf>
    <xf numFmtId="0" fontId="12" fillId="0" borderId="1" xfId="0" quotePrefix="1" applyFont="1" applyFill="1" applyBorder="1" applyAlignment="1">
      <alignment vertical="top" wrapText="1"/>
    </xf>
    <xf numFmtId="0" fontId="0" fillId="9" borderId="0" xfId="0" applyFill="1" applyBorder="1" applyAlignment="1">
      <alignment horizontal="center" vertical="top"/>
    </xf>
    <xf numFmtId="0" fontId="1" fillId="3" borderId="1" xfId="0" applyFont="1" applyFill="1" applyBorder="1" applyAlignment="1">
      <alignment wrapText="1"/>
    </xf>
    <xf numFmtId="0" fontId="14" fillId="3" borderId="1" xfId="0" applyFont="1" applyFill="1" applyBorder="1" applyAlignment="1">
      <alignment wrapText="1"/>
    </xf>
    <xf numFmtId="0" fontId="1" fillId="3" borderId="1" xfId="0" applyFont="1" applyFill="1" applyBorder="1"/>
    <xf numFmtId="0" fontId="0" fillId="0" borderId="0" xfId="0" applyAlignment="1">
      <alignment horizontal="center"/>
    </xf>
    <xf numFmtId="0" fontId="0" fillId="2" borderId="2" xfId="0" applyFont="1" applyFill="1" applyBorder="1"/>
    <xf numFmtId="0" fontId="0" fillId="0" borderId="4" xfId="0" applyBorder="1"/>
    <xf numFmtId="0" fontId="0" fillId="0" borderId="4" xfId="0" applyFill="1" applyBorder="1"/>
    <xf numFmtId="0" fontId="0" fillId="0" borderId="3" xfId="0" applyBorder="1"/>
    <xf numFmtId="0" fontId="0" fillId="0" borderId="3" xfId="0" applyFill="1" applyBorder="1"/>
    <xf numFmtId="14" fontId="0" fillId="0" borderId="1" xfId="0" applyNumberFormat="1" applyFont="1" applyBorder="1" applyAlignment="1">
      <alignment horizontal="left" vertical="top" wrapText="1"/>
    </xf>
    <xf numFmtId="0" fontId="7" fillId="8" borderId="0" xfId="1" applyFont="1" applyFill="1"/>
    <xf numFmtId="0" fontId="7" fillId="8" borderId="0" xfId="1" applyFont="1" applyFill="1" applyAlignment="1"/>
    <xf numFmtId="0" fontId="3" fillId="8" borderId="2" xfId="0" applyFont="1" applyFill="1" applyBorder="1" applyAlignment="1">
      <alignment wrapText="1"/>
    </xf>
    <xf numFmtId="0" fontId="0" fillId="0" borderId="1" xfId="0" applyFill="1" applyBorder="1" applyAlignment="1">
      <alignment horizontal="left" vertical="top" wrapText="1"/>
    </xf>
    <xf numFmtId="0" fontId="0" fillId="13" borderId="1" xfId="0" applyFill="1" applyBorder="1" applyAlignment="1">
      <alignment horizontal="left" vertical="top" wrapText="1"/>
    </xf>
    <xf numFmtId="0" fontId="0" fillId="13" borderId="1" xfId="0" applyFill="1" applyBorder="1"/>
    <xf numFmtId="0" fontId="0" fillId="10" borderId="1" xfId="0" applyFill="1" applyBorder="1" applyAlignment="1">
      <alignment horizontal="left" vertical="top" wrapText="1"/>
    </xf>
    <xf numFmtId="0" fontId="0" fillId="10" borderId="1" xfId="0" applyFill="1" applyBorder="1"/>
    <xf numFmtId="0" fontId="0" fillId="14" borderId="1" xfId="0" applyFill="1" applyBorder="1" applyAlignment="1">
      <alignment horizontal="left" vertical="top" wrapText="1"/>
    </xf>
    <xf numFmtId="0" fontId="0" fillId="14" borderId="1" xfId="0" applyFill="1" applyBorder="1"/>
    <xf numFmtId="0" fontId="15" fillId="14"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3" fillId="8" borderId="12" xfId="0" applyFont="1" applyFill="1" applyBorder="1" applyAlignment="1">
      <alignment wrapText="1"/>
    </xf>
    <xf numFmtId="0" fontId="0" fillId="0" borderId="1" xfId="0" applyFill="1" applyBorder="1" applyAlignment="1">
      <alignment vertical="top"/>
    </xf>
    <xf numFmtId="0" fontId="0" fillId="10" borderId="1" xfId="0" applyFill="1" applyBorder="1" applyAlignment="1">
      <alignment vertical="top"/>
    </xf>
    <xf numFmtId="0" fontId="0" fillId="0" borderId="1" xfId="0" quotePrefix="1" applyFill="1" applyBorder="1" applyAlignment="1">
      <alignment horizontal="left" vertical="top" wrapText="1"/>
    </xf>
    <xf numFmtId="0" fontId="3" fillId="3" borderId="14" xfId="0" applyFont="1" applyFill="1" applyBorder="1" applyAlignment="1">
      <alignment wrapText="1"/>
    </xf>
    <xf numFmtId="0" fontId="0" fillId="6" borderId="1" xfId="0" applyFont="1" applyFill="1" applyBorder="1" applyAlignment="1">
      <alignment horizontal="left" vertical="top" wrapText="1"/>
    </xf>
    <xf numFmtId="0" fontId="0" fillId="15" borderId="1" xfId="0" applyFont="1" applyFill="1" applyBorder="1" applyAlignment="1">
      <alignment horizontal="left" vertical="top" wrapText="1"/>
    </xf>
    <xf numFmtId="0" fontId="0" fillId="16" borderId="1" xfId="0" applyFont="1" applyFill="1" applyBorder="1" applyAlignment="1">
      <alignment horizontal="left" vertical="top" wrapText="1"/>
    </xf>
    <xf numFmtId="0" fontId="6" fillId="8" borderId="0" xfId="0" applyFont="1" applyFill="1" applyAlignment="1"/>
    <xf numFmtId="0" fontId="0" fillId="16" borderId="1" xfId="0" applyFill="1" applyBorder="1"/>
    <xf numFmtId="0" fontId="3" fillId="15" borderId="1" xfId="0" applyFont="1" applyFill="1" applyBorder="1" applyAlignment="1">
      <alignment wrapText="1"/>
    </xf>
    <xf numFmtId="0" fontId="0" fillId="5" borderId="9" xfId="0" applyFill="1" applyBorder="1" applyAlignment="1">
      <alignment horizontal="center" wrapText="1"/>
    </xf>
    <xf numFmtId="0" fontId="0" fillId="5" borderId="10" xfId="0" applyFill="1"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5" borderId="3" xfId="0" applyFill="1" applyBorder="1" applyAlignment="1">
      <alignment horizontal="center"/>
    </xf>
    <xf numFmtId="0" fontId="0" fillId="5" borderId="5" xfId="0" applyFill="1" applyBorder="1" applyAlignment="1">
      <alignment horizontal="center"/>
    </xf>
    <xf numFmtId="0" fontId="0" fillId="5" borderId="0" xfId="0" applyFill="1" applyBorder="1" applyAlignment="1">
      <alignment horizontal="center"/>
    </xf>
    <xf numFmtId="0" fontId="0" fillId="0" borderId="5" xfId="0" applyBorder="1" applyAlignment="1">
      <alignment horizontal="left" vertical="top" wrapText="1"/>
    </xf>
    <xf numFmtId="0" fontId="0" fillId="0" borderId="0" xfId="0" applyBorder="1" applyAlignment="1">
      <alignment horizontal="left" vertical="top" wrapText="1"/>
    </xf>
    <xf numFmtId="0" fontId="1" fillId="12" borderId="1" xfId="0" applyFont="1" applyFill="1" applyBorder="1" applyAlignment="1">
      <alignment horizontal="center" wrapText="1"/>
    </xf>
    <xf numFmtId="0" fontId="7" fillId="8" borderId="0" xfId="1" applyFont="1" applyFill="1" applyAlignment="1">
      <alignment horizontal="left"/>
    </xf>
    <xf numFmtId="0" fontId="6" fillId="9" borderId="0" xfId="1" applyFont="1" applyFill="1" applyAlignment="1">
      <alignment horizontal="left"/>
    </xf>
    <xf numFmtId="0" fontId="3" fillId="3" borderId="5" xfId="0" applyFont="1" applyFill="1" applyBorder="1" applyAlignment="1">
      <alignment horizontal="left" wrapText="1"/>
    </xf>
    <xf numFmtId="0" fontId="3" fillId="3" borderId="0" xfId="0" applyFont="1" applyFill="1" applyBorder="1" applyAlignment="1">
      <alignment horizontal="left" wrapText="1"/>
    </xf>
    <xf numFmtId="0" fontId="0" fillId="11" borderId="1" xfId="0" applyFill="1" applyBorder="1" applyAlignment="1">
      <alignment horizontal="center"/>
    </xf>
    <xf numFmtId="0" fontId="1" fillId="11" borderId="2" xfId="0" applyFont="1" applyFill="1" applyBorder="1" applyAlignment="1">
      <alignment horizontal="center" wrapText="1"/>
    </xf>
    <xf numFmtId="0" fontId="1" fillId="11" borderId="4" xfId="0" applyFont="1" applyFill="1" applyBorder="1" applyAlignment="1">
      <alignment horizontal="center" wrapText="1"/>
    </xf>
    <xf numFmtId="0" fontId="1" fillId="11" borderId="3" xfId="0" applyFont="1" applyFill="1" applyBorder="1" applyAlignment="1">
      <alignment horizontal="center" wrapText="1"/>
    </xf>
    <xf numFmtId="0" fontId="0" fillId="9" borderId="2" xfId="0" applyFill="1" applyBorder="1" applyAlignment="1">
      <alignment horizontal="center" vertical="top" wrapText="1"/>
    </xf>
    <xf numFmtId="0" fontId="0" fillId="9" borderId="4" xfId="0" applyFill="1" applyBorder="1" applyAlignment="1">
      <alignment horizontal="center" vertical="top" wrapText="1"/>
    </xf>
    <xf numFmtId="0" fontId="0" fillId="9" borderId="3" xfId="0" applyFill="1" applyBorder="1" applyAlignment="1">
      <alignment horizontal="center" vertical="top"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3" fillId="8" borderId="2" xfId="0" applyFont="1" applyFill="1" applyBorder="1" applyAlignment="1">
      <alignment horizontal="center" wrapText="1"/>
    </xf>
    <xf numFmtId="0" fontId="3" fillId="8" borderId="3" xfId="0" applyFont="1" applyFill="1" applyBorder="1" applyAlignment="1">
      <alignment horizontal="center" wrapText="1"/>
    </xf>
    <xf numFmtId="0" fontId="0" fillId="9" borderId="9" xfId="0" applyFont="1" applyFill="1" applyBorder="1" applyAlignment="1">
      <alignment horizontal="center" vertical="top"/>
    </xf>
    <xf numFmtId="0" fontId="0" fillId="9" borderId="10" xfId="0" applyFont="1" applyFill="1" applyBorder="1" applyAlignment="1">
      <alignment horizontal="center" vertical="top"/>
    </xf>
    <xf numFmtId="0" fontId="0" fillId="9" borderId="2" xfId="0" applyFill="1" applyBorder="1" applyAlignment="1">
      <alignment horizontal="center" vertical="top"/>
    </xf>
    <xf numFmtId="0" fontId="0" fillId="9" borderId="4" xfId="0" applyFill="1" applyBorder="1" applyAlignment="1">
      <alignment horizontal="center" vertical="top"/>
    </xf>
    <xf numFmtId="0" fontId="0" fillId="9" borderId="3" xfId="0" applyFill="1" applyBorder="1" applyAlignment="1">
      <alignment horizontal="center" vertical="top"/>
    </xf>
    <xf numFmtId="0" fontId="0" fillId="3" borderId="4" xfId="0" applyFill="1" applyBorder="1" applyAlignment="1">
      <alignment horizontal="left"/>
    </xf>
    <xf numFmtId="0" fontId="0" fillId="0" borderId="1" xfId="0" applyFont="1" applyBorder="1" applyAlignment="1">
      <alignment horizontal="left"/>
    </xf>
    <xf numFmtId="0" fontId="0" fillId="5" borderId="5" xfId="0" applyFont="1" applyFill="1" applyBorder="1" applyAlignment="1">
      <alignment horizontal="left"/>
    </xf>
    <xf numFmtId="0" fontId="0" fillId="5" borderId="0" xfId="0" applyFont="1" applyFill="1" applyBorder="1" applyAlignment="1">
      <alignment horizontal="left"/>
    </xf>
    <xf numFmtId="0" fontId="0" fillId="9" borderId="4" xfId="0" applyFill="1" applyBorder="1" applyAlignment="1">
      <alignment horizontal="left"/>
    </xf>
    <xf numFmtId="0" fontId="0" fillId="0" borderId="0" xfId="0" applyAlignment="1">
      <alignment horizontal="left" vertical="top" wrapText="1"/>
    </xf>
    <xf numFmtId="0" fontId="0" fillId="14" borderId="1" xfId="0" applyFont="1" applyFill="1" applyBorder="1" applyAlignment="1">
      <alignment horizontal="left"/>
    </xf>
    <xf numFmtId="0" fontId="0" fillId="13" borderId="1" xfId="0" applyFont="1" applyFill="1" applyBorder="1" applyAlignment="1">
      <alignment horizontal="left"/>
    </xf>
    <xf numFmtId="0" fontId="3" fillId="8"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8" borderId="1" xfId="0" applyFont="1" applyFill="1" applyBorder="1" applyAlignment="1">
      <alignment horizontal="center" wrapText="1"/>
    </xf>
    <xf numFmtId="0" fontId="3" fillId="8" borderId="6" xfId="0" applyFont="1" applyFill="1" applyBorder="1" applyAlignment="1">
      <alignment horizontal="center" wrapText="1"/>
    </xf>
    <xf numFmtId="0" fontId="3" fillId="8" borderId="7" xfId="0" applyFont="1" applyFill="1" applyBorder="1" applyAlignment="1">
      <alignment horizontal="center" wrapText="1"/>
    </xf>
    <xf numFmtId="0" fontId="3" fillId="8" borderId="8" xfId="0" applyFont="1" applyFill="1" applyBorder="1" applyAlignment="1">
      <alignment horizontal="center" wrapText="1"/>
    </xf>
    <xf numFmtId="0" fontId="3" fillId="3" borderId="1" xfId="0" applyFont="1" applyFill="1" applyBorder="1" applyAlignment="1">
      <alignment horizontal="center" wrapText="1"/>
    </xf>
    <xf numFmtId="0" fontId="3" fillId="15" borderId="1"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xf>
    <xf numFmtId="0" fontId="3" fillId="3" borderId="12" xfId="0" applyFont="1" applyFill="1" applyBorder="1" applyAlignment="1">
      <alignment horizontal="center"/>
    </xf>
    <xf numFmtId="0" fontId="3" fillId="3" borderId="6" xfId="0" applyFont="1" applyFill="1" applyBorder="1" applyAlignment="1">
      <alignment horizontal="center" wrapText="1"/>
    </xf>
    <xf numFmtId="0" fontId="3" fillId="3" borderId="9" xfId="0" applyFont="1" applyFill="1" applyBorder="1" applyAlignment="1">
      <alignment horizontal="center" wrapText="1"/>
    </xf>
    <xf numFmtId="0" fontId="0" fillId="9" borderId="5" xfId="0" applyFont="1" applyFill="1" applyBorder="1" applyAlignment="1">
      <alignment horizontal="left"/>
    </xf>
    <xf numFmtId="0" fontId="0" fillId="9" borderId="0" xfId="0" applyFont="1" applyFill="1" applyBorder="1" applyAlignment="1">
      <alignment horizontal="left"/>
    </xf>
    <xf numFmtId="0" fontId="0" fillId="0" borderId="5" xfId="0" applyFont="1" applyBorder="1" applyAlignment="1">
      <alignment horizontal="left"/>
    </xf>
    <xf numFmtId="0" fontId="0" fillId="0" borderId="0" xfId="0" applyFont="1" applyBorder="1" applyAlignment="1">
      <alignment horizontal="left"/>
    </xf>
    <xf numFmtId="0" fontId="0" fillId="0" borderId="1" xfId="0" applyBorder="1" applyAlignment="1">
      <alignment horizontal="center"/>
    </xf>
    <xf numFmtId="0" fontId="1" fillId="9" borderId="2" xfId="0" applyFont="1" applyFill="1" applyBorder="1" applyAlignment="1">
      <alignment horizontal="center"/>
    </xf>
    <xf numFmtId="0" fontId="1" fillId="9" borderId="4" xfId="0" applyFont="1" applyFill="1" applyBorder="1" applyAlignment="1">
      <alignment horizontal="center"/>
    </xf>
    <xf numFmtId="0" fontId="1" fillId="9" borderId="3" xfId="0" applyFont="1" applyFill="1" applyBorder="1" applyAlignment="1">
      <alignment horizontal="center"/>
    </xf>
    <xf numFmtId="0" fontId="0" fillId="9" borderId="2" xfId="0" applyFill="1" applyBorder="1" applyAlignment="1">
      <alignment horizontal="center"/>
    </xf>
    <xf numFmtId="0" fontId="0" fillId="9" borderId="4" xfId="0" applyFill="1" applyBorder="1" applyAlignment="1">
      <alignment horizontal="center"/>
    </xf>
    <xf numFmtId="0" fontId="0" fillId="9" borderId="3" xfId="0" applyFill="1" applyBorder="1" applyAlignment="1">
      <alignment horizontal="center"/>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3" fillId="8" borderId="1" xfId="0" applyFont="1" applyFill="1" applyBorder="1" applyAlignment="1">
      <alignment horizontal="center"/>
    </xf>
    <xf numFmtId="0" fontId="10" fillId="5" borderId="0" xfId="0" applyFont="1" applyFill="1" applyBorder="1" applyAlignment="1">
      <alignment horizontal="center"/>
    </xf>
    <xf numFmtId="0" fontId="0" fillId="0" borderId="14" xfId="0" applyBorder="1" applyAlignment="1">
      <alignment horizontal="center"/>
    </xf>
    <xf numFmtId="0" fontId="1" fillId="4" borderId="2" xfId="0" applyFont="1" applyFill="1" applyBorder="1" applyAlignment="1">
      <alignment horizontal="left"/>
    </xf>
    <xf numFmtId="0" fontId="1" fillId="4" borderId="4" xfId="0" applyFont="1" applyFill="1" applyBorder="1" applyAlignment="1">
      <alignment horizontal="left"/>
    </xf>
    <xf numFmtId="0" fontId="1" fillId="4" borderId="3" xfId="0" applyFont="1" applyFill="1" applyBorder="1" applyAlignment="1">
      <alignment horizontal="left"/>
    </xf>
    <xf numFmtId="0" fontId="11" fillId="0" borderId="0" xfId="0" applyFont="1" applyBorder="1" applyAlignment="1">
      <alignment horizontal="left" vertical="top" wrapText="1"/>
    </xf>
    <xf numFmtId="0" fontId="1" fillId="5" borderId="2" xfId="0" applyFont="1" applyFill="1" applyBorder="1" applyAlignment="1">
      <alignment horizontal="left"/>
    </xf>
    <xf numFmtId="0" fontId="1" fillId="5" borderId="4" xfId="0" applyFont="1" applyFill="1" applyBorder="1" applyAlignment="1">
      <alignment horizontal="left"/>
    </xf>
    <xf numFmtId="0" fontId="1" fillId="5" borderId="3" xfId="0" applyFont="1" applyFill="1" applyBorder="1" applyAlignment="1">
      <alignment horizontal="left"/>
    </xf>
    <xf numFmtId="0" fontId="1" fillId="5" borderId="1" xfId="0" applyFont="1" applyFill="1" applyBorder="1" applyAlignment="1">
      <alignment horizontal="left"/>
    </xf>
    <xf numFmtId="0" fontId="3" fillId="9" borderId="1" xfId="0" applyFont="1" applyFill="1" applyBorder="1" applyAlignment="1">
      <alignment horizontal="center" vertical="top" wrapText="1"/>
    </xf>
    <xf numFmtId="0" fontId="3" fillId="9" borderId="13" xfId="0" applyFont="1" applyFill="1" applyBorder="1" applyAlignment="1">
      <alignment horizontal="center" vertical="top"/>
    </xf>
    <xf numFmtId="0" fontId="3" fillId="9" borderId="12" xfId="0" applyFont="1" applyFill="1" applyBorder="1" applyAlignment="1">
      <alignment horizontal="center" vertical="top"/>
    </xf>
    <xf numFmtId="0" fontId="3" fillId="9" borderId="2" xfId="0" applyFont="1" applyFill="1" applyBorder="1" applyAlignment="1">
      <alignment horizontal="center" vertical="top" wrapText="1"/>
    </xf>
    <xf numFmtId="0" fontId="3" fillId="9" borderId="3" xfId="0" applyFont="1" applyFill="1" applyBorder="1" applyAlignment="1">
      <alignment horizontal="center" vertical="top" wrapText="1"/>
    </xf>
    <xf numFmtId="0" fontId="3" fillId="9" borderId="2" xfId="0" applyFont="1" applyFill="1" applyBorder="1" applyAlignment="1">
      <alignment horizontal="center" vertical="top"/>
    </xf>
    <xf numFmtId="0" fontId="3" fillId="9" borderId="3" xfId="0" applyFont="1" applyFill="1" applyBorder="1" applyAlignment="1">
      <alignment horizontal="center" vertical="top"/>
    </xf>
    <xf numFmtId="0" fontId="1" fillId="5" borderId="2" xfId="0" applyFont="1" applyFill="1" applyBorder="1" applyAlignment="1">
      <alignment horizontal="left" vertical="top"/>
    </xf>
    <xf numFmtId="0" fontId="1" fillId="5" borderId="4" xfId="0" applyFont="1" applyFill="1" applyBorder="1" applyAlignment="1">
      <alignment horizontal="left" vertical="top"/>
    </xf>
    <xf numFmtId="0" fontId="1" fillId="5" borderId="3" xfId="0" applyFont="1" applyFill="1" applyBorder="1" applyAlignment="1">
      <alignment horizontal="left" vertical="top"/>
    </xf>
    <xf numFmtId="0" fontId="3" fillId="9" borderId="4" xfId="0" applyFont="1" applyFill="1"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 fillId="7" borderId="1" xfId="0" applyFont="1" applyFill="1" applyBorder="1" applyAlignment="1">
      <alignment horizontal="left"/>
    </xf>
    <xf numFmtId="0" fontId="3" fillId="8" borderId="12" xfId="0" applyFont="1" applyFill="1" applyBorder="1" applyAlignment="1">
      <alignment horizontal="center"/>
    </xf>
    <xf numFmtId="0" fontId="3" fillId="3" borderId="1" xfId="0" applyFont="1" applyFill="1" applyBorder="1" applyAlignment="1">
      <alignment horizontal="center"/>
    </xf>
    <xf numFmtId="0" fontId="0" fillId="3" borderId="3" xfId="0" applyFill="1" applyBorder="1" applyAlignment="1">
      <alignment horizontal="left"/>
    </xf>
    <xf numFmtId="0" fontId="0" fillId="9" borderId="3" xfId="0" applyFill="1" applyBorder="1" applyAlignment="1">
      <alignment horizontal="left"/>
    </xf>
  </cellXfs>
  <cellStyles count="2">
    <cellStyle name="Hiperligação" xfId="1" builtinId="8"/>
    <cellStyle name="Normal" xfId="0" builtinId="0"/>
  </cellStyles>
  <dxfs count="0"/>
  <tableStyles count="0" defaultTableStyle="TableStyleMedium2" defaultPivotStyle="PivotStyleLight16"/>
  <colors>
    <mruColors>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2"/>
  <dimension ref="A1:J17"/>
  <sheetViews>
    <sheetView zoomScaleNormal="100" workbookViewId="0"/>
  </sheetViews>
  <sheetFormatPr defaultRowHeight="15"/>
  <cols>
    <col min="1" max="1" width="19.85546875" customWidth="1"/>
    <col min="2" max="2" width="38.7109375" customWidth="1"/>
    <col min="4" max="4" width="4.5703125" customWidth="1"/>
    <col min="5" max="5" width="9.140625" hidden="1" customWidth="1"/>
  </cols>
  <sheetData>
    <row r="1" spans="1:10" ht="23.25">
      <c r="A1" s="47" t="s">
        <v>334</v>
      </c>
      <c r="B1" s="45"/>
      <c r="C1" s="46"/>
      <c r="D1" s="46"/>
      <c r="E1" s="46"/>
      <c r="F1" s="110"/>
      <c r="G1" s="110"/>
      <c r="H1" s="110"/>
      <c r="I1" s="110"/>
      <c r="J1" s="110"/>
    </row>
    <row r="2" spans="1:10" ht="23.25">
      <c r="A2" s="70" t="s">
        <v>97</v>
      </c>
      <c r="E2" s="46"/>
    </row>
    <row r="4" spans="1:10" ht="26.25">
      <c r="A4" s="1" t="s">
        <v>80</v>
      </c>
    </row>
    <row r="5" spans="1:10">
      <c r="A5" s="41" t="s">
        <v>83</v>
      </c>
    </row>
    <row r="6" spans="1:10">
      <c r="A6" s="41" t="s">
        <v>82</v>
      </c>
    </row>
    <row r="7" spans="1:10">
      <c r="A7" s="41" t="s">
        <v>84</v>
      </c>
    </row>
    <row r="8" spans="1:10">
      <c r="A8" s="41" t="s">
        <v>85</v>
      </c>
    </row>
    <row r="9" spans="1:10">
      <c r="A9" s="41" t="s">
        <v>86</v>
      </c>
    </row>
    <row r="10" spans="1:10">
      <c r="A10" s="41" t="s">
        <v>87</v>
      </c>
    </row>
    <row r="11" spans="1:10">
      <c r="A11" s="41" t="s">
        <v>88</v>
      </c>
    </row>
    <row r="12" spans="1:10">
      <c r="A12" s="41" t="s">
        <v>89</v>
      </c>
    </row>
    <row r="13" spans="1:10">
      <c r="A13" s="41" t="s">
        <v>90</v>
      </c>
    </row>
    <row r="14" spans="1:10">
      <c r="A14" s="41" t="s">
        <v>91</v>
      </c>
    </row>
    <row r="15" spans="1:10">
      <c r="A15" s="41" t="s">
        <v>147</v>
      </c>
    </row>
    <row r="16" spans="1:10">
      <c r="A16" s="41" t="s">
        <v>251</v>
      </c>
    </row>
    <row r="17" spans="1:1">
      <c r="A17" s="41" t="s">
        <v>252</v>
      </c>
    </row>
  </sheetData>
  <hyperlinks>
    <hyperlink ref="A5" location="Start_2" display="rslil.config"/>
    <hyperlink ref="A6" location="Start_4" display="rslil.home"/>
    <hyperlink ref="A7" location="Start_5" display="rslil.glossary"/>
    <hyperlink ref="A8" location="Start_6" display="rslil.stakeholders"/>
    <hyperlink ref="A9" location="Start_7" display="rslil.goals"/>
    <hyperlink ref="A10" location="Start_8" display="rslil.actors"/>
    <hyperlink ref="A11" location="Start_9" display="rslil.structural"/>
    <hyperlink ref="A12" location="Start_10" display="rslil.usecases"/>
    <hyperlink ref="A13" location="Start_11" display="rslil.usecases2.S2"/>
    <hyperlink ref="A14" location="Start_12" display="rslil.usecases2.S3"/>
    <hyperlink ref="A15" location="freqs!A1" display="rslil.frequirements"/>
    <hyperlink ref="A16" location="qualityreqs!A1" display="rslil.qualityrequirements"/>
    <hyperlink ref="A17" location="constraints!A1" display="rslil.constrain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3"/>
  <dimension ref="A1:H17"/>
  <sheetViews>
    <sheetView zoomScale="70" zoomScaleNormal="70" workbookViewId="0">
      <selection activeCell="I17" sqref="I17"/>
    </sheetView>
  </sheetViews>
  <sheetFormatPr defaultRowHeight="15"/>
  <cols>
    <col min="1" max="1" width="8.42578125" customWidth="1"/>
    <col min="2" max="2" width="22.85546875" customWidth="1"/>
    <col min="3" max="3" width="75.7109375" customWidth="1"/>
    <col min="4" max="4" width="12.85546875" customWidth="1"/>
    <col min="5" max="5" width="14.28515625" customWidth="1"/>
    <col min="6" max="6" width="9.42578125" customWidth="1"/>
    <col min="7" max="7" width="10.85546875" customWidth="1"/>
    <col min="8" max="8" width="11.85546875" customWidth="1"/>
  </cols>
  <sheetData>
    <row r="1" spans="1:8" ht="23.25">
      <c r="A1" s="41" t="s">
        <v>81</v>
      </c>
      <c r="B1" s="4"/>
      <c r="C1" s="4"/>
    </row>
    <row r="3" spans="1:8" ht="23.25">
      <c r="A3" s="177" t="str">
        <f>index!A1</f>
        <v>Especificação de Requisitos do SIOP (Sistema Integrado de Operações) - CSSFAA</v>
      </c>
      <c r="B3" s="177"/>
      <c r="C3" s="177"/>
      <c r="D3" s="177"/>
      <c r="E3" s="177"/>
      <c r="F3" s="177"/>
      <c r="G3" s="177"/>
      <c r="H3" s="177"/>
    </row>
    <row r="4" spans="1:8" ht="23.25">
      <c r="A4" s="178" t="s">
        <v>504</v>
      </c>
      <c r="B4" s="178"/>
      <c r="C4" s="178"/>
      <c r="D4" s="178"/>
      <c r="E4" s="178"/>
      <c r="F4" s="178"/>
      <c r="G4" s="178"/>
      <c r="H4" s="178"/>
    </row>
    <row r="5" spans="1:8" ht="57" customHeight="1"/>
    <row r="6" spans="1:8" ht="31.5" customHeight="1">
      <c r="A6" s="212" t="s">
        <v>177</v>
      </c>
      <c r="B6" s="212" t="s">
        <v>1</v>
      </c>
      <c r="C6" s="212" t="s">
        <v>3</v>
      </c>
      <c r="D6" s="212" t="s">
        <v>178</v>
      </c>
      <c r="E6" s="212" t="s">
        <v>7</v>
      </c>
      <c r="F6" s="212" t="s">
        <v>183</v>
      </c>
      <c r="G6" s="214" t="s">
        <v>176</v>
      </c>
      <c r="H6" s="213" t="s">
        <v>773</v>
      </c>
    </row>
    <row r="7" spans="1:8" ht="45" customHeight="1">
      <c r="A7" s="212"/>
      <c r="B7" s="212"/>
      <c r="C7" s="212"/>
      <c r="D7" s="212"/>
      <c r="E7" s="212"/>
      <c r="F7" s="212"/>
      <c r="G7" s="215"/>
      <c r="H7" s="213"/>
    </row>
    <row r="8" spans="1:8" ht="33.75" customHeight="1">
      <c r="A8" s="15" t="s">
        <v>556</v>
      </c>
      <c r="B8" s="15" t="s">
        <v>557</v>
      </c>
      <c r="C8" s="15"/>
      <c r="D8" s="14"/>
      <c r="E8" s="14"/>
      <c r="F8" s="14"/>
      <c r="G8" s="2"/>
      <c r="H8" s="14"/>
    </row>
    <row r="9" spans="1:8" ht="33.75" customHeight="1">
      <c r="A9" s="15" t="s">
        <v>556</v>
      </c>
      <c r="B9" s="15" t="s">
        <v>557</v>
      </c>
      <c r="C9" s="15"/>
      <c r="D9" s="14"/>
      <c r="E9" s="14"/>
      <c r="F9" s="14"/>
      <c r="G9" s="2"/>
      <c r="H9" s="14"/>
    </row>
    <row r="10" spans="1:8" ht="33.75" customHeight="1">
      <c r="A10" s="15"/>
      <c r="B10" s="15"/>
      <c r="C10" s="15"/>
      <c r="D10" s="14"/>
      <c r="E10" s="14"/>
      <c r="F10" s="14"/>
      <c r="G10" s="2"/>
      <c r="H10" s="14"/>
    </row>
    <row r="11" spans="1:8" ht="33.75" customHeight="1">
      <c r="A11" s="15"/>
      <c r="B11" s="15"/>
      <c r="C11" s="15"/>
      <c r="D11" s="14"/>
      <c r="E11" s="14"/>
      <c r="F11" s="14"/>
      <c r="G11" s="2"/>
      <c r="H11" s="14"/>
    </row>
    <row r="12" spans="1:8" ht="33.75" customHeight="1">
      <c r="A12" s="15"/>
      <c r="B12" s="15"/>
      <c r="C12" s="15"/>
      <c r="D12" s="14"/>
      <c r="E12" s="14"/>
      <c r="F12" s="14"/>
      <c r="G12" s="2"/>
      <c r="H12" s="14"/>
    </row>
    <row r="13" spans="1:8" ht="33.75" customHeight="1">
      <c r="A13" s="15"/>
      <c r="B13" s="15"/>
      <c r="C13" s="15"/>
      <c r="D13" s="14"/>
      <c r="E13" s="14"/>
      <c r="F13" s="14"/>
      <c r="G13" s="2"/>
      <c r="H13" s="14"/>
    </row>
    <row r="14" spans="1:8" ht="33.75" customHeight="1">
      <c r="A14" s="15"/>
      <c r="B14" s="15"/>
      <c r="C14" s="15"/>
      <c r="D14" s="14"/>
      <c r="E14" s="14"/>
      <c r="F14" s="14"/>
      <c r="G14" s="2"/>
      <c r="H14" s="14"/>
    </row>
    <row r="15" spans="1:8" ht="33.75" customHeight="1">
      <c r="A15" s="15"/>
      <c r="B15" s="15"/>
      <c r="C15" s="15"/>
      <c r="D15" s="14"/>
      <c r="E15" s="14"/>
      <c r="F15" s="14"/>
      <c r="G15" s="2"/>
      <c r="H15" s="14"/>
    </row>
    <row r="16" spans="1:8" ht="33.75" customHeight="1">
      <c r="A16" s="15"/>
      <c r="B16" s="15"/>
      <c r="C16" s="15"/>
      <c r="D16" s="14"/>
      <c r="E16" s="14"/>
      <c r="F16" s="14"/>
      <c r="G16" s="2"/>
      <c r="H16" s="14"/>
    </row>
    <row r="17" spans="1:8" ht="33.75" customHeight="1">
      <c r="A17" s="15"/>
      <c r="B17" s="15"/>
      <c r="C17" s="15"/>
      <c r="D17" s="14"/>
      <c r="E17" s="14"/>
      <c r="F17" s="14"/>
      <c r="G17" s="2"/>
      <c r="H17" s="14"/>
    </row>
  </sheetData>
  <mergeCells count="10">
    <mergeCell ref="A3:H3"/>
    <mergeCell ref="A4:H4"/>
    <mergeCell ref="A6:A7"/>
    <mergeCell ref="B6:B7"/>
    <mergeCell ref="C6:C7"/>
    <mergeCell ref="D6:D7"/>
    <mergeCell ref="E6:E7"/>
    <mergeCell ref="F6:F7"/>
    <mergeCell ref="H6:H7"/>
    <mergeCell ref="G6:G7"/>
  </mergeCells>
  <dataValidations count="3">
    <dataValidation type="list" allowBlank="1" showInputMessage="1" showErrorMessage="1" sqref="F8:F9">
      <formula1>CriticalityGoal</formula1>
    </dataValidation>
    <dataValidation type="list" allowBlank="1" showInputMessage="1" showErrorMessage="1" sqref="D8:D9">
      <formula1>UseCaseType</formula1>
    </dataValidation>
    <dataValidation type="list" allowBlank="1" showInputMessage="1" showErrorMessage="1" sqref="H8:H17">
      <formula1>ProgressState</formula1>
    </dataValidation>
  </dataValidations>
  <hyperlinks>
    <hyperlink ref="A1" location="Index" display="Back to Index"/>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8"/>
  <sheetViews>
    <sheetView zoomScale="85" zoomScaleNormal="85" workbookViewId="0">
      <selection activeCell="M6" sqref="M6"/>
    </sheetView>
  </sheetViews>
  <sheetFormatPr defaultRowHeight="15"/>
  <cols>
    <col min="1" max="1" width="8.42578125" customWidth="1"/>
    <col min="2" max="2" width="19.42578125" customWidth="1"/>
    <col min="3" max="3" width="69" customWidth="1"/>
    <col min="4" max="4" width="9.5703125" customWidth="1"/>
    <col min="5" max="5" width="11.85546875" customWidth="1"/>
    <col min="6" max="6" width="13.140625" customWidth="1"/>
    <col min="7" max="7" width="12.42578125" customWidth="1"/>
    <col min="8" max="8" width="14.85546875" customWidth="1"/>
    <col min="9" max="9" width="9.85546875" customWidth="1"/>
    <col min="10" max="10" width="8.85546875" customWidth="1"/>
    <col min="11" max="11" width="10.28515625" customWidth="1"/>
  </cols>
  <sheetData>
    <row r="1" spans="1:11" ht="23.25">
      <c r="A1" s="41" t="s">
        <v>81</v>
      </c>
      <c r="B1" s="4"/>
      <c r="E1" s="4"/>
      <c r="F1" s="4"/>
      <c r="G1" s="4"/>
    </row>
    <row r="3" spans="1:11" ht="23.25">
      <c r="A3" s="177" t="str">
        <f>index!A1</f>
        <v>Especificação de Requisitos do SIOP (Sistema Integrado de Operações) - CSSFAA</v>
      </c>
      <c r="B3" s="177"/>
      <c r="C3" s="177"/>
      <c r="D3" s="177"/>
      <c r="E3" s="177"/>
      <c r="F3" s="177"/>
      <c r="G3" s="177"/>
      <c r="H3" s="177"/>
      <c r="I3" s="177"/>
      <c r="J3" s="177"/>
      <c r="K3" s="177"/>
    </row>
    <row r="4" spans="1:11" ht="23.25">
      <c r="A4" s="178" t="s">
        <v>506</v>
      </c>
      <c r="B4" s="178"/>
      <c r="C4" s="178"/>
      <c r="D4" s="178"/>
      <c r="E4" s="178"/>
      <c r="F4" s="178"/>
      <c r="G4" s="178"/>
      <c r="H4" s="178"/>
      <c r="I4" s="178"/>
      <c r="J4" s="178"/>
      <c r="K4" s="178"/>
    </row>
    <row r="6" spans="1:11" ht="30.75" customHeight="1"/>
    <row r="7" spans="1:11" ht="15.75" customHeight="1">
      <c r="A7" s="212" t="s">
        <v>177</v>
      </c>
      <c r="B7" s="212" t="s">
        <v>1</v>
      </c>
      <c r="C7" s="212" t="s">
        <v>3</v>
      </c>
      <c r="D7" s="214" t="s">
        <v>179</v>
      </c>
      <c r="E7" s="214" t="s">
        <v>244</v>
      </c>
      <c r="F7" s="216" t="s">
        <v>145</v>
      </c>
      <c r="G7" s="216" t="s">
        <v>146</v>
      </c>
      <c r="H7" s="212" t="s">
        <v>7</v>
      </c>
      <c r="I7" s="212" t="s">
        <v>183</v>
      </c>
      <c r="J7" s="218" t="s">
        <v>176</v>
      </c>
      <c r="K7" s="213" t="s">
        <v>773</v>
      </c>
    </row>
    <row r="8" spans="1:11" ht="31.5" customHeight="1">
      <c r="A8" s="212"/>
      <c r="B8" s="212"/>
      <c r="C8" s="212"/>
      <c r="D8" s="215"/>
      <c r="E8" s="215"/>
      <c r="F8" s="217"/>
      <c r="G8" s="217"/>
      <c r="H8" s="212"/>
      <c r="I8" s="212"/>
      <c r="J8" s="219"/>
      <c r="K8" s="213"/>
    </row>
    <row r="9" spans="1:11">
      <c r="A9" s="15" t="s">
        <v>558</v>
      </c>
      <c r="B9" s="15" t="s">
        <v>559</v>
      </c>
      <c r="C9" s="15"/>
      <c r="D9" s="13"/>
      <c r="E9" s="13"/>
      <c r="F9" s="14"/>
      <c r="G9" s="14"/>
      <c r="H9" s="14"/>
      <c r="I9" s="14"/>
      <c r="J9" s="14"/>
      <c r="K9" s="14"/>
    </row>
    <row r="10" spans="1:11">
      <c r="A10" s="15" t="s">
        <v>787</v>
      </c>
      <c r="B10" s="15" t="s">
        <v>788</v>
      </c>
      <c r="C10" s="15"/>
      <c r="D10" s="13"/>
      <c r="E10" s="13"/>
      <c r="F10" s="14"/>
      <c r="G10" s="14"/>
      <c r="H10" s="14"/>
      <c r="I10" s="14"/>
      <c r="J10" s="14"/>
      <c r="K10" s="14"/>
    </row>
    <row r="11" spans="1:11">
      <c r="A11" s="15" t="s">
        <v>787</v>
      </c>
      <c r="B11" s="15" t="s">
        <v>788</v>
      </c>
      <c r="C11" s="15"/>
      <c r="D11" s="13"/>
      <c r="E11" s="13"/>
      <c r="F11" s="14"/>
      <c r="G11" s="14"/>
      <c r="H11" s="14"/>
      <c r="I11" s="14"/>
      <c r="J11" s="14"/>
      <c r="K11" s="14"/>
    </row>
    <row r="12" spans="1:11">
      <c r="A12" s="15" t="s">
        <v>787</v>
      </c>
      <c r="B12" s="15" t="s">
        <v>788</v>
      </c>
      <c r="C12" s="15"/>
      <c r="D12" s="13"/>
      <c r="E12" s="13"/>
      <c r="F12" s="14"/>
      <c r="G12" s="14"/>
      <c r="H12" s="14"/>
      <c r="I12" s="14"/>
      <c r="J12" s="14"/>
      <c r="K12" s="14"/>
    </row>
    <row r="13" spans="1:11">
      <c r="A13" s="15" t="s">
        <v>787</v>
      </c>
      <c r="B13" s="15" t="s">
        <v>788</v>
      </c>
      <c r="C13" s="15"/>
      <c r="D13" s="13"/>
      <c r="E13" s="13"/>
      <c r="F13" s="14"/>
      <c r="G13" s="14"/>
      <c r="H13" s="14"/>
      <c r="I13" s="14"/>
      <c r="J13" s="14"/>
      <c r="K13" s="14"/>
    </row>
    <row r="14" spans="1:11">
      <c r="A14" s="15" t="s">
        <v>787</v>
      </c>
      <c r="B14" s="15" t="s">
        <v>788</v>
      </c>
      <c r="C14" s="15"/>
      <c r="D14" s="13"/>
      <c r="E14" s="13"/>
      <c r="F14" s="14"/>
      <c r="G14" s="14"/>
      <c r="H14" s="14"/>
      <c r="I14" s="14"/>
      <c r="J14" s="14"/>
      <c r="K14" s="14"/>
    </row>
    <row r="15" spans="1:11">
      <c r="A15" s="15" t="s">
        <v>787</v>
      </c>
      <c r="B15" s="15" t="s">
        <v>788</v>
      </c>
      <c r="C15" s="15"/>
      <c r="D15" s="13"/>
      <c r="E15" s="13"/>
      <c r="F15" s="14"/>
      <c r="G15" s="14"/>
      <c r="H15" s="14"/>
      <c r="I15" s="14"/>
      <c r="J15" s="14"/>
      <c r="K15" s="14"/>
    </row>
    <row r="16" spans="1:11">
      <c r="A16" s="15" t="s">
        <v>787</v>
      </c>
      <c r="B16" s="15" t="s">
        <v>788</v>
      </c>
      <c r="C16" s="15"/>
      <c r="D16" s="13"/>
      <c r="E16" s="13"/>
      <c r="F16" s="14"/>
      <c r="G16" s="14"/>
      <c r="H16" s="14"/>
      <c r="I16" s="14"/>
      <c r="J16" s="14"/>
      <c r="K16" s="14"/>
    </row>
    <row r="17" spans="1:11">
      <c r="A17" s="15" t="s">
        <v>787</v>
      </c>
      <c r="B17" s="15" t="s">
        <v>788</v>
      </c>
      <c r="C17" s="15"/>
      <c r="D17" s="13"/>
      <c r="E17" s="13"/>
      <c r="F17" s="14"/>
      <c r="G17" s="14"/>
      <c r="H17" s="14"/>
      <c r="I17" s="14"/>
      <c r="J17" s="14"/>
      <c r="K17" s="14"/>
    </row>
    <row r="18" spans="1:11">
      <c r="A18" s="15" t="s">
        <v>787</v>
      </c>
      <c r="B18" s="15" t="s">
        <v>788</v>
      </c>
      <c r="C18" s="15"/>
      <c r="D18" s="13"/>
      <c r="E18" s="13"/>
      <c r="F18" s="14"/>
      <c r="G18" s="14"/>
      <c r="H18" s="14"/>
      <c r="I18" s="14"/>
      <c r="J18" s="14"/>
      <c r="K18" s="14"/>
    </row>
  </sheetData>
  <mergeCells count="13">
    <mergeCell ref="A3:K3"/>
    <mergeCell ref="A4:K4"/>
    <mergeCell ref="A7:A8"/>
    <mergeCell ref="B7:B8"/>
    <mergeCell ref="C7:C8"/>
    <mergeCell ref="D7:D8"/>
    <mergeCell ref="E7:E8"/>
    <mergeCell ref="I7:I8"/>
    <mergeCell ref="F7:F8"/>
    <mergeCell ref="G7:G8"/>
    <mergeCell ref="H7:H8"/>
    <mergeCell ref="J7:J8"/>
    <mergeCell ref="K7:K8"/>
  </mergeCells>
  <dataValidations disablePrompts="1" count="5">
    <dataValidation type="list" allowBlank="1" showInputMessage="1" showErrorMessage="1" sqref="I9:J18">
      <formula1>CriticalityGoal</formula1>
    </dataValidation>
    <dataValidation type="list" allowBlank="1" showInputMessage="1" showErrorMessage="1" sqref="D9:D18">
      <formula1>QualityRequirementType</formula1>
    </dataValidation>
    <dataValidation type="list" allowBlank="1" showInputMessage="1" showErrorMessage="1" sqref="E9:E18">
      <formula1>QualityRequirementSubType</formula1>
    </dataValidation>
    <dataValidation type="list" allowBlank="1" showInputMessage="1" showErrorMessage="1" sqref="F9:F18">
      <formula1>MetricType</formula1>
    </dataValidation>
    <dataValidation type="list" allowBlank="1" showInputMessage="1" showErrorMessage="1" sqref="K9:K18">
      <formula1>ProgressState</formula1>
    </dataValidation>
  </dataValidations>
  <hyperlinks>
    <hyperlink ref="A1" location="Index" display="Back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8"/>
  <sheetViews>
    <sheetView zoomScale="85" zoomScaleNormal="85" workbookViewId="0">
      <selection activeCell="L9" sqref="L9"/>
    </sheetView>
  </sheetViews>
  <sheetFormatPr defaultRowHeight="15"/>
  <cols>
    <col min="1" max="1" width="8.42578125" customWidth="1"/>
    <col min="2" max="2" width="18.140625" customWidth="1"/>
    <col min="3" max="3" width="78.7109375" customWidth="1"/>
    <col min="4" max="4" width="9.7109375" customWidth="1"/>
    <col min="5" max="5" width="15.28515625" customWidth="1"/>
    <col min="6" max="6" width="9.140625" customWidth="1"/>
    <col min="7" max="7" width="10.5703125" customWidth="1"/>
    <col min="8" max="8" width="11.85546875" customWidth="1"/>
  </cols>
  <sheetData>
    <row r="1" spans="1:8" ht="23.25">
      <c r="A1" s="41" t="s">
        <v>81</v>
      </c>
      <c r="B1" s="4"/>
    </row>
    <row r="3" spans="1:8" ht="23.25">
      <c r="A3" s="135" t="str">
        <f>index!A1</f>
        <v>Especificação de Requisitos do SIOP (Sistema Integrado de Operações) - CSSFAA</v>
      </c>
      <c r="B3" s="155"/>
      <c r="C3" s="155"/>
      <c r="D3" s="155"/>
      <c r="E3" s="155"/>
      <c r="F3" s="155"/>
      <c r="G3" s="155"/>
      <c r="H3" s="155"/>
    </row>
    <row r="4" spans="1:8" ht="23.25">
      <c r="A4" s="178" t="s">
        <v>507</v>
      </c>
      <c r="B4" s="178"/>
      <c r="C4" s="178"/>
      <c r="D4" s="178"/>
      <c r="E4" s="178"/>
      <c r="F4" s="178"/>
      <c r="G4" s="178"/>
      <c r="H4" s="178"/>
    </row>
    <row r="6" spans="1:8" ht="30.75" customHeight="1"/>
    <row r="7" spans="1:8" ht="15.75" customHeight="1">
      <c r="A7" s="212" t="s">
        <v>177</v>
      </c>
      <c r="B7" s="212" t="s">
        <v>1</v>
      </c>
      <c r="C7" s="212" t="s">
        <v>3</v>
      </c>
      <c r="D7" s="214" t="s">
        <v>179</v>
      </c>
      <c r="E7" s="212" t="s">
        <v>7</v>
      </c>
      <c r="F7" s="212" t="s">
        <v>183</v>
      </c>
      <c r="G7" s="212" t="s">
        <v>176</v>
      </c>
      <c r="H7" s="213" t="s">
        <v>773</v>
      </c>
    </row>
    <row r="8" spans="1:8" ht="15.75" customHeight="1">
      <c r="A8" s="212"/>
      <c r="B8" s="212"/>
      <c r="C8" s="212"/>
      <c r="D8" s="215"/>
      <c r="E8" s="212"/>
      <c r="F8" s="212"/>
      <c r="G8" s="212"/>
      <c r="H8" s="213"/>
    </row>
    <row r="9" spans="1:8">
      <c r="A9" s="15" t="s">
        <v>789</v>
      </c>
      <c r="B9" s="15" t="s">
        <v>791</v>
      </c>
      <c r="C9" s="15" t="s">
        <v>790</v>
      </c>
      <c r="D9" s="10" t="s">
        <v>219</v>
      </c>
      <c r="E9" s="14"/>
      <c r="F9" s="14" t="s">
        <v>255</v>
      </c>
      <c r="G9" s="2"/>
      <c r="H9" s="14"/>
    </row>
    <row r="10" spans="1:8">
      <c r="A10" s="15"/>
      <c r="B10" s="15"/>
      <c r="C10" s="15"/>
      <c r="D10" s="2"/>
      <c r="E10" s="14"/>
      <c r="F10" s="14"/>
      <c r="G10" s="2"/>
      <c r="H10" s="14"/>
    </row>
    <row r="11" spans="1:8">
      <c r="A11" s="15"/>
      <c r="B11" s="15"/>
      <c r="C11" s="15"/>
      <c r="D11" s="2"/>
      <c r="E11" s="14"/>
      <c r="F11" s="14"/>
      <c r="G11" s="2"/>
      <c r="H11" s="14"/>
    </row>
    <row r="12" spans="1:8">
      <c r="A12" s="15"/>
      <c r="B12" s="15"/>
      <c r="C12" s="15"/>
      <c r="D12" s="2"/>
      <c r="E12" s="14"/>
      <c r="F12" s="14"/>
      <c r="G12" s="2"/>
      <c r="H12" s="14"/>
    </row>
    <row r="13" spans="1:8">
      <c r="A13" s="15"/>
      <c r="B13" s="15"/>
      <c r="C13" s="15"/>
      <c r="D13" s="2"/>
      <c r="E13" s="14"/>
      <c r="F13" s="14"/>
      <c r="G13" s="2"/>
      <c r="H13" s="14"/>
    </row>
    <row r="14" spans="1:8">
      <c r="A14" s="15"/>
      <c r="B14" s="15"/>
      <c r="C14" s="15"/>
      <c r="D14" s="2"/>
      <c r="E14" s="14"/>
      <c r="F14" s="14"/>
      <c r="G14" s="2"/>
      <c r="H14" s="14"/>
    </row>
    <row r="15" spans="1:8">
      <c r="A15" s="15"/>
      <c r="B15" s="15"/>
      <c r="C15" s="15"/>
      <c r="D15" s="2"/>
      <c r="E15" s="14"/>
      <c r="F15" s="14"/>
      <c r="G15" s="2"/>
      <c r="H15" s="14"/>
    </row>
    <row r="16" spans="1:8">
      <c r="A16" s="15"/>
      <c r="B16" s="15"/>
      <c r="C16" s="15"/>
      <c r="D16" s="2"/>
      <c r="E16" s="14"/>
      <c r="F16" s="14"/>
      <c r="G16" s="2"/>
      <c r="H16" s="14"/>
    </row>
    <row r="17" spans="1:8">
      <c r="A17" s="15"/>
      <c r="B17" s="15"/>
      <c r="C17" s="15"/>
      <c r="D17" s="2"/>
      <c r="E17" s="14"/>
      <c r="F17" s="14"/>
      <c r="G17" s="2"/>
      <c r="H17" s="14"/>
    </row>
    <row r="18" spans="1:8">
      <c r="A18" s="15"/>
      <c r="B18" s="15"/>
      <c r="C18" s="15"/>
      <c r="D18" s="2"/>
      <c r="E18" s="14"/>
      <c r="F18" s="14"/>
      <c r="G18" s="2"/>
      <c r="H18" s="14"/>
    </row>
  </sheetData>
  <mergeCells count="9">
    <mergeCell ref="G7:G8"/>
    <mergeCell ref="H7:H8"/>
    <mergeCell ref="A4:H4"/>
    <mergeCell ref="F7:F8"/>
    <mergeCell ref="A7:A8"/>
    <mergeCell ref="B7:B8"/>
    <mergeCell ref="C7:C8"/>
    <mergeCell ref="D7:D8"/>
    <mergeCell ref="E7:E8"/>
  </mergeCells>
  <dataValidations count="3">
    <dataValidation type="list" allowBlank="1" showInputMessage="1" showErrorMessage="1" sqref="F9:F18">
      <formula1>CriticalityGoal</formula1>
    </dataValidation>
    <dataValidation type="list" allowBlank="1" showInputMessage="1" showErrorMessage="1" sqref="D9:D18">
      <formula1>constrainttypes</formula1>
    </dataValidation>
    <dataValidation type="list" allowBlank="1" showInputMessage="1" showErrorMessage="1" sqref="H9:H18">
      <formula1>ProgressState</formula1>
    </dataValidation>
  </dataValidations>
  <hyperlinks>
    <hyperlink ref="A1" location="Index" display="Back to Index"/>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F15"/>
  <sheetViews>
    <sheetView topLeftCell="A6" workbookViewId="0">
      <selection activeCell="D9" sqref="D9"/>
    </sheetView>
  </sheetViews>
  <sheetFormatPr defaultRowHeight="15"/>
  <cols>
    <col min="1" max="1" width="9" customWidth="1"/>
    <col min="2" max="2" width="20.28515625" customWidth="1"/>
    <col min="3" max="3" width="9.42578125" customWidth="1"/>
    <col min="4" max="4" width="14.5703125" customWidth="1"/>
    <col min="5" max="5" width="12.285156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8" t="s">
        <v>784</v>
      </c>
      <c r="B4" s="178"/>
      <c r="C4" s="178"/>
      <c r="D4" s="178"/>
      <c r="E4" s="178"/>
      <c r="F4" s="178"/>
    </row>
    <row r="5" spans="1:6" ht="18" customHeight="1">
      <c r="A5" s="41"/>
      <c r="B5" s="41"/>
    </row>
    <row r="6" spans="1:6" ht="31.5" customHeight="1">
      <c r="A6" s="209" t="s">
        <v>783</v>
      </c>
      <c r="B6" s="210"/>
      <c r="C6" s="210"/>
      <c r="D6" s="211"/>
      <c r="E6" s="205" t="s">
        <v>609</v>
      </c>
      <c r="F6" s="205" t="s">
        <v>3</v>
      </c>
    </row>
    <row r="7" spans="1:6" ht="15.75">
      <c r="A7" s="208" t="s">
        <v>419</v>
      </c>
      <c r="B7" s="208"/>
      <c r="C7" s="208" t="s">
        <v>420</v>
      </c>
      <c r="D7" s="208"/>
      <c r="E7" s="206"/>
      <c r="F7" s="206"/>
    </row>
    <row r="8" spans="1:6" ht="15.75">
      <c r="A8" s="79" t="s">
        <v>0</v>
      </c>
      <c r="B8" s="79" t="s">
        <v>1</v>
      </c>
      <c r="C8" s="79" t="s">
        <v>0</v>
      </c>
      <c r="D8" s="147" t="s">
        <v>1</v>
      </c>
      <c r="E8" s="207"/>
      <c r="F8" s="207"/>
    </row>
    <row r="9" spans="1:6" s="49" customFormat="1" ht="38.25" customHeight="1">
      <c r="A9" s="122" t="str">
        <f>reqs.functional!A8</f>
        <v>fr1.XXX</v>
      </c>
      <c r="B9" s="122" t="str">
        <f>reqs.functional!B8</f>
        <v>XXX</v>
      </c>
      <c r="C9" s="122" t="str">
        <f>reqs.quality!A9</f>
        <v>qr.YYY</v>
      </c>
      <c r="D9" s="122" t="str">
        <f>reqs.quality!B9</f>
        <v>YYY</v>
      </c>
      <c r="E9" s="123" t="s">
        <v>834</v>
      </c>
      <c r="F9" s="122" t="s">
        <v>608</v>
      </c>
    </row>
    <row r="10" spans="1:6" s="49" customFormat="1" ht="38.25" customHeight="1">
      <c r="A10" s="122" t="str">
        <f>reqs.quality!A9</f>
        <v>qr.YYY</v>
      </c>
      <c r="B10" s="122" t="str">
        <f>reqs.quality!B9</f>
        <v>YYY</v>
      </c>
      <c r="C10" s="122" t="str">
        <f>reqs.quality!A10</f>
        <v>qr.ZZZZ</v>
      </c>
      <c r="D10" s="122" t="str">
        <f>reqs.quality!B10</f>
        <v>ZZZ</v>
      </c>
      <c r="E10" s="123" t="s">
        <v>836</v>
      </c>
      <c r="F10" s="122" t="s">
        <v>608</v>
      </c>
    </row>
    <row r="11" spans="1:6" s="49" customFormat="1" ht="38.25" customHeight="1">
      <c r="A11" s="122"/>
      <c r="B11" s="122"/>
      <c r="C11" s="122"/>
      <c r="D11" s="122"/>
      <c r="E11" s="123"/>
      <c r="F11" s="122" t="s">
        <v>608</v>
      </c>
    </row>
    <row r="12" spans="1:6" s="49" customFormat="1" ht="38.25" customHeight="1">
      <c r="A12" s="122"/>
      <c r="B12" s="122"/>
      <c r="C12" s="122"/>
      <c r="D12" s="122"/>
      <c r="E12" s="123"/>
      <c r="F12" s="122" t="s">
        <v>608</v>
      </c>
    </row>
    <row r="13" spans="1:6" s="49" customFormat="1" ht="38.25" customHeight="1">
      <c r="A13" s="122"/>
      <c r="B13" s="122"/>
      <c r="C13" s="122"/>
      <c r="D13" s="122"/>
      <c r="E13" s="123"/>
      <c r="F13" s="122" t="s">
        <v>608</v>
      </c>
    </row>
    <row r="14" spans="1:6" s="49" customFormat="1" ht="38.25" customHeight="1">
      <c r="A14" s="122"/>
      <c r="B14" s="122"/>
      <c r="C14" s="122"/>
      <c r="D14" s="122"/>
      <c r="E14" s="123"/>
      <c r="F14" s="122" t="s">
        <v>608</v>
      </c>
    </row>
    <row r="15" spans="1:6" s="49" customFormat="1" ht="38.25" customHeight="1">
      <c r="A15" s="122"/>
      <c r="B15" s="122"/>
      <c r="C15" s="122"/>
      <c r="D15" s="122"/>
      <c r="E15" s="123"/>
      <c r="F15" s="122" t="s">
        <v>608</v>
      </c>
    </row>
  </sheetData>
  <mergeCells count="6">
    <mergeCell ref="A4:F4"/>
    <mergeCell ref="A6:D6"/>
    <mergeCell ref="E6:E8"/>
    <mergeCell ref="F6:F8"/>
    <mergeCell ref="A7:B7"/>
    <mergeCell ref="C7:D7"/>
  </mergeCells>
  <dataValidations count="1">
    <dataValidation type="list" allowBlank="1" showInputMessage="1" showErrorMessage="1" sqref="E9:E15">
      <formula1>GoalDependencyType</formula1>
    </dataValidation>
  </dataValidations>
  <hyperlinks>
    <hyperlink ref="A1" location="Index" display="Back to Index"/>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Sheet8"/>
  <dimension ref="A1:M42"/>
  <sheetViews>
    <sheetView zoomScale="70" zoomScaleNormal="70" workbookViewId="0">
      <selection activeCell="B43" sqref="B43"/>
    </sheetView>
  </sheetViews>
  <sheetFormatPr defaultRowHeight="15"/>
  <cols>
    <col min="1" max="1" width="13.5703125" customWidth="1"/>
    <col min="2" max="2" width="21.42578125" customWidth="1"/>
    <col min="3" max="3" width="47.7109375" customWidth="1"/>
    <col min="4" max="4" width="27.28515625" customWidth="1"/>
    <col min="5" max="5" width="17.5703125" customWidth="1"/>
    <col min="6" max="6" width="13.85546875" customWidth="1"/>
    <col min="7" max="7" width="16.5703125" customWidth="1"/>
    <col min="8" max="8" width="16.7109375" customWidth="1"/>
    <col min="9" max="9" width="16.85546875" customWidth="1"/>
    <col min="12" max="12" width="20.7109375" customWidth="1"/>
    <col min="13" max="13" width="12.5703125" customWidth="1"/>
  </cols>
  <sheetData>
    <row r="1" spans="1:12">
      <c r="A1" s="41" t="s">
        <v>81</v>
      </c>
    </row>
    <row r="2" spans="1:12" ht="13.5" customHeight="1">
      <c r="A2" s="4"/>
    </row>
    <row r="3" spans="1:12" ht="23.25">
      <c r="A3" s="177" t="str">
        <f>index!A1</f>
        <v>Especificação de Requisitos do SIOP (Sistema Integrado de Operações) - CSSFAA</v>
      </c>
      <c r="B3" s="177"/>
      <c r="C3" s="177"/>
      <c r="D3" s="177"/>
      <c r="E3" s="177"/>
      <c r="F3" s="177"/>
      <c r="G3" s="177"/>
      <c r="H3" s="177"/>
      <c r="I3" s="177"/>
      <c r="J3" s="177"/>
      <c r="K3" s="177"/>
      <c r="L3" s="177"/>
    </row>
    <row r="4" spans="1:12" ht="23.25">
      <c r="A4" s="178" t="s">
        <v>500</v>
      </c>
      <c r="B4" s="178"/>
      <c r="C4" s="178"/>
      <c r="D4" s="178"/>
      <c r="E4" s="178"/>
      <c r="F4" s="178"/>
      <c r="G4" s="178"/>
      <c r="H4" s="178"/>
      <c r="I4" s="178"/>
      <c r="J4" s="178"/>
      <c r="K4" s="178"/>
      <c r="L4" s="178"/>
    </row>
    <row r="5" spans="1:12" ht="18.75" customHeight="1">
      <c r="A5" s="4"/>
    </row>
    <row r="6" spans="1:12" ht="13.5" customHeight="1">
      <c r="A6" s="199" t="s">
        <v>508</v>
      </c>
      <c r="B6" s="200"/>
    </row>
    <row r="7" spans="1:12" ht="13.5" customHeight="1">
      <c r="A7" s="220" t="s">
        <v>78</v>
      </c>
      <c r="B7" s="221"/>
      <c r="C7" s="202"/>
      <c r="D7" s="202"/>
      <c r="E7" s="64"/>
    </row>
    <row r="8" spans="1:12" ht="13.5" customHeight="1">
      <c r="A8" s="222" t="s">
        <v>208</v>
      </c>
      <c r="B8" s="223"/>
      <c r="C8" s="202"/>
      <c r="D8" s="202"/>
      <c r="E8" s="64"/>
    </row>
    <row r="9" spans="1:12" ht="18.75" customHeight="1">
      <c r="A9" s="84"/>
      <c r="C9" s="76"/>
      <c r="D9" s="76"/>
      <c r="E9" s="76"/>
    </row>
    <row r="10" spans="1:12" ht="21" customHeight="1">
      <c r="A10" s="89" t="s">
        <v>73</v>
      </c>
      <c r="B10" s="90"/>
      <c r="C10" s="90"/>
      <c r="D10" s="90"/>
      <c r="E10" s="90"/>
      <c r="F10" s="90"/>
      <c r="G10" s="90"/>
      <c r="H10" s="90"/>
      <c r="I10" s="242"/>
      <c r="J10" s="242"/>
      <c r="K10" s="242"/>
      <c r="L10" s="242"/>
    </row>
    <row r="11" spans="1:12" ht="25.5" customHeight="1">
      <c r="A11" s="85" t="s">
        <v>177</v>
      </c>
      <c r="B11" s="85" t="s">
        <v>1</v>
      </c>
      <c r="C11" s="37" t="s">
        <v>3</v>
      </c>
      <c r="D11" s="37" t="s">
        <v>8</v>
      </c>
      <c r="E11" s="91" t="s">
        <v>193</v>
      </c>
      <c r="F11" s="241"/>
      <c r="G11" s="241"/>
      <c r="H11" s="241"/>
      <c r="I11" s="241"/>
      <c r="J11" s="241"/>
      <c r="K11" s="241"/>
      <c r="L11" s="241"/>
    </row>
    <row r="12" spans="1:12" ht="18.75" customHeight="1">
      <c r="D12" s="225" t="s">
        <v>195</v>
      </c>
      <c r="E12" s="226"/>
      <c r="F12" s="226"/>
      <c r="G12" s="226"/>
      <c r="H12" s="226"/>
      <c r="I12" s="226"/>
      <c r="J12" s="226"/>
      <c r="K12" s="226"/>
      <c r="L12" s="227"/>
    </row>
    <row r="13" spans="1:12" ht="18.75" customHeight="1">
      <c r="D13" s="9" t="s">
        <v>177</v>
      </c>
      <c r="E13" s="9" t="s">
        <v>1</v>
      </c>
      <c r="F13" s="7" t="s">
        <v>3</v>
      </c>
      <c r="G13" s="7" t="s">
        <v>8</v>
      </c>
      <c r="H13" s="7" t="s">
        <v>174</v>
      </c>
      <c r="I13" s="9" t="s">
        <v>173</v>
      </c>
      <c r="J13" s="9" t="s">
        <v>9</v>
      </c>
      <c r="K13" s="9" t="s">
        <v>187</v>
      </c>
      <c r="L13" s="9" t="s">
        <v>188</v>
      </c>
    </row>
    <row r="14" spans="1:12" ht="18.75" customHeight="1">
      <c r="D14" s="225" t="s">
        <v>197</v>
      </c>
      <c r="E14" s="226"/>
      <c r="F14" s="226"/>
      <c r="G14" s="226"/>
      <c r="H14" s="226"/>
      <c r="I14" s="226"/>
      <c r="J14" s="226"/>
      <c r="K14" s="226"/>
      <c r="L14" s="227"/>
    </row>
    <row r="15" spans="1:12" ht="18.75" customHeight="1">
      <c r="D15" s="9" t="s">
        <v>199</v>
      </c>
      <c r="E15" s="9" t="s">
        <v>198</v>
      </c>
      <c r="F15" s="9" t="s">
        <v>173</v>
      </c>
      <c r="G15" s="231"/>
      <c r="H15" s="232"/>
      <c r="I15" s="232"/>
      <c r="J15" s="232"/>
      <c r="K15" s="232"/>
      <c r="L15" s="233"/>
    </row>
    <row r="16" spans="1:12" ht="18.75" customHeight="1">
      <c r="D16" s="225" t="s">
        <v>200</v>
      </c>
      <c r="E16" s="226"/>
      <c r="F16" s="226"/>
      <c r="G16" s="226"/>
      <c r="H16" s="226"/>
      <c r="I16" s="226"/>
      <c r="J16" s="226"/>
      <c r="K16" s="226"/>
      <c r="L16" s="227"/>
    </row>
    <row r="17" spans="1:13" ht="18.75" customHeight="1">
      <c r="D17" s="9" t="s">
        <v>177</v>
      </c>
      <c r="E17" s="244" t="s">
        <v>202</v>
      </c>
      <c r="F17" s="245"/>
      <c r="G17" s="245"/>
      <c r="H17" s="245"/>
      <c r="I17" s="245"/>
      <c r="J17" s="245"/>
      <c r="K17" s="245"/>
      <c r="L17" s="246"/>
    </row>
    <row r="18" spans="1:13" ht="18.75" customHeight="1">
      <c r="A18" s="96" t="s">
        <v>15</v>
      </c>
      <c r="B18" s="97" t="s">
        <v>119</v>
      </c>
      <c r="C18" s="98" t="s">
        <v>121</v>
      </c>
      <c r="D18" s="96" t="s">
        <v>191</v>
      </c>
      <c r="E18" s="99" t="s">
        <v>194</v>
      </c>
      <c r="F18" s="228"/>
      <c r="G18" s="229"/>
      <c r="H18" s="229"/>
      <c r="I18" s="229"/>
      <c r="J18" s="229"/>
      <c r="K18" s="229"/>
      <c r="L18" s="230"/>
    </row>
    <row r="19" spans="1:13" ht="18.75" customHeight="1">
      <c r="A19" s="236"/>
      <c r="B19" s="236"/>
      <c r="C19" s="224" t="s">
        <v>196</v>
      </c>
      <c r="D19" s="2" t="s">
        <v>123</v>
      </c>
      <c r="E19" s="2" t="s">
        <v>123</v>
      </c>
      <c r="F19" s="2" t="s">
        <v>125</v>
      </c>
      <c r="G19" s="2" t="s">
        <v>12</v>
      </c>
      <c r="H19" s="24">
        <v>250</v>
      </c>
      <c r="I19" s="24">
        <v>1</v>
      </c>
      <c r="J19" s="24"/>
      <c r="K19" s="24" t="s">
        <v>249</v>
      </c>
      <c r="L19" s="24" t="s">
        <v>249</v>
      </c>
      <c r="M19" t="s">
        <v>182</v>
      </c>
    </row>
    <row r="20" spans="1:13" ht="18.75" customHeight="1">
      <c r="A20" s="243"/>
      <c r="B20" s="243"/>
      <c r="C20" s="224"/>
      <c r="D20" s="2" t="s">
        <v>124</v>
      </c>
      <c r="E20" s="2" t="s">
        <v>124</v>
      </c>
      <c r="F20" s="2" t="s">
        <v>125</v>
      </c>
      <c r="G20" s="2" t="s">
        <v>67</v>
      </c>
      <c r="H20" s="24"/>
      <c r="I20" s="24">
        <v>1</v>
      </c>
      <c r="J20" s="24"/>
      <c r="K20" s="24" t="s">
        <v>249</v>
      </c>
      <c r="L20" s="24" t="s">
        <v>249</v>
      </c>
    </row>
    <row r="21" spans="1:13" ht="18.75" customHeight="1">
      <c r="A21" s="243"/>
      <c r="B21" s="243"/>
      <c r="C21" s="224"/>
      <c r="D21" s="2" t="s">
        <v>175</v>
      </c>
      <c r="E21" s="2" t="s">
        <v>175</v>
      </c>
      <c r="F21" s="2"/>
      <c r="G21" s="2" t="s">
        <v>19</v>
      </c>
      <c r="H21" s="24"/>
      <c r="I21" s="24" t="s">
        <v>152</v>
      </c>
      <c r="J21" s="24"/>
      <c r="K21" s="24" t="s">
        <v>248</v>
      </c>
      <c r="L21" s="24" t="s">
        <v>248</v>
      </c>
    </row>
    <row r="22" spans="1:13" ht="18.75" customHeight="1">
      <c r="A22" s="243"/>
      <c r="B22" s="243"/>
      <c r="C22" s="224"/>
      <c r="D22" s="2" t="s">
        <v>207</v>
      </c>
      <c r="E22" s="2" t="s">
        <v>207</v>
      </c>
      <c r="F22" s="2"/>
      <c r="G22" s="2" t="s">
        <v>57</v>
      </c>
      <c r="H22" s="24">
        <v>10.199999999999999</v>
      </c>
      <c r="I22" s="24" t="s">
        <v>152</v>
      </c>
      <c r="J22" s="24"/>
      <c r="K22" s="24" t="s">
        <v>249</v>
      </c>
      <c r="L22" s="24" t="s">
        <v>249</v>
      </c>
    </row>
    <row r="23" spans="1:13" ht="18.75" customHeight="1">
      <c r="A23" s="243"/>
      <c r="B23" s="243"/>
      <c r="C23" s="224" t="s">
        <v>197</v>
      </c>
      <c r="D23" s="2" t="s">
        <v>201</v>
      </c>
      <c r="E23" s="2" t="s">
        <v>124</v>
      </c>
      <c r="F23" s="24">
        <v>1</v>
      </c>
      <c r="G23" s="224"/>
      <c r="H23" s="224"/>
      <c r="I23" s="224"/>
      <c r="J23" s="224"/>
      <c r="K23" s="224"/>
      <c r="L23" s="224"/>
      <c r="M23" t="s">
        <v>182</v>
      </c>
    </row>
    <row r="24" spans="1:13" ht="18.75" customHeight="1">
      <c r="A24" s="243"/>
      <c r="B24" s="243"/>
      <c r="C24" s="224"/>
      <c r="D24" s="2" t="s">
        <v>205</v>
      </c>
      <c r="E24" s="2" t="s">
        <v>124</v>
      </c>
      <c r="F24" s="24">
        <v>1</v>
      </c>
      <c r="G24" s="224"/>
      <c r="H24" s="224"/>
      <c r="I24" s="224"/>
      <c r="J24" s="224"/>
      <c r="K24" s="224"/>
      <c r="L24" s="224"/>
    </row>
    <row r="25" spans="1:13" ht="18.75" customHeight="1">
      <c r="A25" s="243"/>
      <c r="B25" s="243"/>
      <c r="C25" s="224"/>
      <c r="D25" s="2" t="s">
        <v>206</v>
      </c>
      <c r="E25" s="2" t="s">
        <v>175</v>
      </c>
      <c r="F25" s="24">
        <v>1</v>
      </c>
      <c r="G25" s="224"/>
      <c r="H25" s="224"/>
      <c r="I25" s="224"/>
      <c r="J25" s="224"/>
      <c r="K25" s="224"/>
      <c r="L25" s="224"/>
    </row>
    <row r="26" spans="1:13" ht="18.75" customHeight="1">
      <c r="A26" s="243"/>
      <c r="B26" s="243"/>
      <c r="C26" s="236" t="s">
        <v>200</v>
      </c>
      <c r="D26" s="2" t="s">
        <v>209</v>
      </c>
      <c r="E26" s="238" t="s">
        <v>210</v>
      </c>
      <c r="F26" s="239"/>
      <c r="G26" s="239"/>
      <c r="H26" s="239"/>
      <c r="I26" s="239"/>
      <c r="J26" s="239"/>
      <c r="K26" s="239"/>
      <c r="L26" s="240"/>
      <c r="M26" t="s">
        <v>182</v>
      </c>
    </row>
    <row r="27" spans="1:13" ht="22.5" customHeight="1">
      <c r="A27" s="237"/>
      <c r="B27" s="237"/>
      <c r="C27" s="237"/>
      <c r="D27" s="2" t="s">
        <v>203</v>
      </c>
      <c r="E27" s="238" t="s">
        <v>204</v>
      </c>
      <c r="F27" s="239"/>
      <c r="G27" s="239"/>
      <c r="H27" s="239"/>
      <c r="I27" s="239"/>
      <c r="J27" s="239"/>
      <c r="K27" s="239"/>
      <c r="L27" s="240"/>
    </row>
    <row r="28" spans="1:13" ht="22.5" customHeight="1">
      <c r="A28" s="234"/>
      <c r="B28" s="235"/>
      <c r="C28" s="235"/>
      <c r="D28" s="235"/>
      <c r="E28" s="235"/>
      <c r="F28" s="235"/>
      <c r="G28" s="235"/>
      <c r="H28" s="235"/>
      <c r="I28" s="235"/>
      <c r="J28" s="235"/>
      <c r="K28" s="235"/>
      <c r="L28" s="235"/>
    </row>
    <row r="29" spans="1:13" ht="18.75" customHeight="1">
      <c r="A29" s="96" t="s">
        <v>16</v>
      </c>
      <c r="B29" s="97" t="s">
        <v>120</v>
      </c>
      <c r="C29" s="98" t="s">
        <v>122</v>
      </c>
      <c r="D29" s="96" t="s">
        <v>191</v>
      </c>
      <c r="E29" s="99" t="s">
        <v>194</v>
      </c>
      <c r="F29" s="228"/>
      <c r="G29" s="229"/>
      <c r="H29" s="229"/>
      <c r="I29" s="229"/>
      <c r="J29" s="229"/>
      <c r="K29" s="229"/>
      <c r="L29" s="230"/>
    </row>
    <row r="30" spans="1:13" ht="18.75" customHeight="1">
      <c r="C30" s="224" t="s">
        <v>196</v>
      </c>
      <c r="D30" s="2" t="s">
        <v>123</v>
      </c>
      <c r="E30" s="2" t="s">
        <v>123</v>
      </c>
      <c r="F30" s="2" t="s">
        <v>125</v>
      </c>
      <c r="G30" s="2" t="s">
        <v>12</v>
      </c>
      <c r="H30" s="24"/>
      <c r="I30" s="24">
        <v>1</v>
      </c>
      <c r="J30" s="24"/>
      <c r="K30" s="24" t="s">
        <v>249</v>
      </c>
      <c r="L30" s="24" t="s">
        <v>249</v>
      </c>
    </row>
    <row r="31" spans="1:13" ht="18.75" customHeight="1">
      <c r="C31" s="224"/>
      <c r="D31" s="2" t="s">
        <v>124</v>
      </c>
      <c r="E31" s="2" t="s">
        <v>124</v>
      </c>
      <c r="F31" s="2" t="s">
        <v>125</v>
      </c>
      <c r="G31" s="2" t="s">
        <v>67</v>
      </c>
      <c r="H31" s="24"/>
      <c r="I31" s="24">
        <v>1</v>
      </c>
      <c r="J31" s="24"/>
      <c r="K31" s="24" t="s">
        <v>249</v>
      </c>
      <c r="L31" s="24" t="s">
        <v>249</v>
      </c>
    </row>
    <row r="32" spans="1:13" ht="18.75" customHeight="1">
      <c r="C32" s="224"/>
      <c r="D32" s="2" t="s">
        <v>175</v>
      </c>
      <c r="E32" s="2" t="s">
        <v>175</v>
      </c>
      <c r="F32" s="2"/>
      <c r="G32" s="2" t="s">
        <v>19</v>
      </c>
      <c r="H32" s="24"/>
      <c r="I32" s="24" t="s">
        <v>152</v>
      </c>
      <c r="J32" s="24"/>
      <c r="K32" s="24" t="s">
        <v>249</v>
      </c>
      <c r="L32" s="24" t="s">
        <v>249</v>
      </c>
    </row>
    <row r="33" spans="1:12" ht="18.75" customHeight="1">
      <c r="C33" s="224"/>
      <c r="D33" s="2" t="s">
        <v>207</v>
      </c>
      <c r="E33" s="2" t="s">
        <v>207</v>
      </c>
      <c r="F33" s="2"/>
      <c r="G33" s="2" t="s">
        <v>57</v>
      </c>
      <c r="H33" s="24"/>
      <c r="I33" s="24" t="s">
        <v>152</v>
      </c>
      <c r="J33" s="24"/>
      <c r="K33" s="24" t="s">
        <v>249</v>
      </c>
      <c r="L33" s="24" t="s">
        <v>249</v>
      </c>
    </row>
    <row r="35" spans="1:12" ht="18.75" customHeight="1">
      <c r="A35" s="96" t="s">
        <v>211</v>
      </c>
      <c r="B35" s="97" t="s">
        <v>212</v>
      </c>
      <c r="C35" s="98" t="s">
        <v>213</v>
      </c>
      <c r="D35" s="96" t="s">
        <v>192</v>
      </c>
      <c r="E35" s="99" t="s">
        <v>194</v>
      </c>
      <c r="F35" s="228"/>
      <c r="G35" s="229"/>
      <c r="H35" s="229"/>
      <c r="I35" s="229"/>
      <c r="J35" s="229"/>
      <c r="K35" s="229"/>
      <c r="L35" s="230"/>
    </row>
    <row r="36" spans="1:12" ht="18.75" customHeight="1">
      <c r="C36" s="224" t="s">
        <v>196</v>
      </c>
      <c r="D36" s="2" t="s">
        <v>123</v>
      </c>
      <c r="E36" s="2" t="s">
        <v>123</v>
      </c>
      <c r="F36" s="2" t="s">
        <v>125</v>
      </c>
      <c r="G36" s="2" t="s">
        <v>12</v>
      </c>
      <c r="H36" s="24"/>
      <c r="I36" s="24">
        <v>1</v>
      </c>
      <c r="J36" s="24"/>
      <c r="K36" s="24" t="s">
        <v>249</v>
      </c>
      <c r="L36" s="24" t="s">
        <v>249</v>
      </c>
    </row>
    <row r="37" spans="1:12" ht="18.75" customHeight="1">
      <c r="C37" s="224"/>
      <c r="D37" s="2" t="s">
        <v>124</v>
      </c>
      <c r="E37" s="2" t="s">
        <v>124</v>
      </c>
      <c r="F37" s="2" t="s">
        <v>125</v>
      </c>
      <c r="G37" s="2" t="s">
        <v>67</v>
      </c>
      <c r="H37" s="24"/>
      <c r="I37" s="24">
        <v>1</v>
      </c>
      <c r="J37" s="24"/>
      <c r="K37" s="24" t="s">
        <v>249</v>
      </c>
      <c r="L37" s="24" t="s">
        <v>249</v>
      </c>
    </row>
    <row r="38" spans="1:12" ht="18.75" customHeight="1">
      <c r="C38" s="224"/>
      <c r="D38" s="2" t="s">
        <v>175</v>
      </c>
      <c r="E38" s="2" t="s">
        <v>175</v>
      </c>
      <c r="F38" s="2"/>
      <c r="G38" s="2" t="s">
        <v>19</v>
      </c>
      <c r="H38" s="24"/>
      <c r="I38" s="24" t="s">
        <v>152</v>
      </c>
      <c r="J38" s="24"/>
      <c r="K38" s="24" t="s">
        <v>249</v>
      </c>
      <c r="L38" s="24" t="s">
        <v>249</v>
      </c>
    </row>
    <row r="39" spans="1:12" ht="18.75" customHeight="1">
      <c r="C39" s="224"/>
      <c r="D39" s="2" t="s">
        <v>207</v>
      </c>
      <c r="E39" s="2" t="s">
        <v>207</v>
      </c>
      <c r="F39" s="2"/>
      <c r="G39" s="2" t="s">
        <v>57</v>
      </c>
      <c r="H39" s="24"/>
      <c r="I39" s="24" t="s">
        <v>152</v>
      </c>
      <c r="J39" s="24"/>
      <c r="K39" s="24" t="s">
        <v>249</v>
      </c>
      <c r="L39" s="24" t="s">
        <v>249</v>
      </c>
    </row>
    <row r="40" spans="1:12" ht="18.75" customHeight="1">
      <c r="C40" s="224" t="s">
        <v>197</v>
      </c>
      <c r="D40" s="2" t="s">
        <v>201</v>
      </c>
      <c r="E40" s="2" t="s">
        <v>124</v>
      </c>
      <c r="F40" s="24">
        <v>1</v>
      </c>
      <c r="G40" s="224"/>
      <c r="H40" s="224"/>
      <c r="I40" s="224"/>
      <c r="J40" s="224"/>
      <c r="K40" s="224"/>
      <c r="L40" s="224"/>
    </row>
    <row r="41" spans="1:12" ht="18.75" customHeight="1">
      <c r="C41" s="224"/>
      <c r="D41" s="2" t="s">
        <v>205</v>
      </c>
      <c r="E41" s="2" t="s">
        <v>124</v>
      </c>
      <c r="F41" s="24">
        <v>1</v>
      </c>
      <c r="G41" s="224"/>
      <c r="H41" s="224"/>
      <c r="I41" s="224"/>
      <c r="J41" s="224"/>
      <c r="K41" s="224"/>
      <c r="L41" s="224"/>
    </row>
    <row r="42" spans="1:12" ht="18.75" customHeight="1">
      <c r="C42" s="224"/>
      <c r="D42" s="2" t="s">
        <v>214</v>
      </c>
      <c r="E42" s="2" t="s">
        <v>175</v>
      </c>
      <c r="F42" s="24">
        <v>1</v>
      </c>
      <c r="G42" s="224"/>
      <c r="H42" s="224"/>
      <c r="I42" s="224"/>
      <c r="J42" s="224"/>
      <c r="K42" s="224"/>
      <c r="L42" s="224"/>
    </row>
  </sheetData>
  <dataConsolidate/>
  <mergeCells count="33">
    <mergeCell ref="A6:B6"/>
    <mergeCell ref="G24:L24"/>
    <mergeCell ref="A3:L3"/>
    <mergeCell ref="A4:L4"/>
    <mergeCell ref="F35:L35"/>
    <mergeCell ref="A28:L28"/>
    <mergeCell ref="C26:C27"/>
    <mergeCell ref="E26:L26"/>
    <mergeCell ref="F11:L11"/>
    <mergeCell ref="I10:L10"/>
    <mergeCell ref="A19:A27"/>
    <mergeCell ref="B19:B27"/>
    <mergeCell ref="E27:L27"/>
    <mergeCell ref="E17:L17"/>
    <mergeCell ref="C23:C25"/>
    <mergeCell ref="D14:L14"/>
    <mergeCell ref="G23:L23"/>
    <mergeCell ref="A7:B7"/>
    <mergeCell ref="A8:B8"/>
    <mergeCell ref="C36:C39"/>
    <mergeCell ref="D16:L16"/>
    <mergeCell ref="C40:C42"/>
    <mergeCell ref="C30:C33"/>
    <mergeCell ref="C7:D8"/>
    <mergeCell ref="D12:L12"/>
    <mergeCell ref="C19:C22"/>
    <mergeCell ref="G40:L40"/>
    <mergeCell ref="G41:L41"/>
    <mergeCell ref="G42:L42"/>
    <mergeCell ref="G25:L25"/>
    <mergeCell ref="F29:L29"/>
    <mergeCell ref="F18:L18"/>
    <mergeCell ref="G15:L15"/>
  </mergeCells>
  <dataValidations count="4">
    <dataValidation type="list" allowBlank="1" showInputMessage="1" showErrorMessage="1" sqref="G19:G22 G30:G33 G36:G39">
      <formula1>AttributeType</formula1>
    </dataValidation>
    <dataValidation type="list" allowBlank="1" showInputMessage="1" showErrorMessage="1" sqref="F40:F42 I19:I22 F23:F25 I36:I39 I30:I33">
      <formula1>AttributeMultiplicity</formula1>
    </dataValidation>
    <dataValidation type="list" allowBlank="1" showInputMessage="1" showErrorMessage="1" sqref="D18 D29 D35">
      <formula1>EntityType</formula1>
    </dataValidation>
    <dataValidation type="list" allowBlank="1" showInputMessage="1" showErrorMessage="1" sqref="K19:L22 K30:L33 K36:L39">
      <formula1>Boolean</formula1>
    </dataValidation>
  </dataValidations>
  <hyperlinks>
    <hyperlink ref="A1" location="Index" display="Back to Index"/>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9"/>
  <dimension ref="A1:I18"/>
  <sheetViews>
    <sheetView zoomScale="85" zoomScaleNormal="85" workbookViewId="0">
      <selection activeCell="C14" sqref="C14"/>
    </sheetView>
  </sheetViews>
  <sheetFormatPr defaultRowHeight="15"/>
  <cols>
    <col min="1" max="1" width="13.85546875" customWidth="1"/>
    <col min="2" max="2" width="17.28515625" customWidth="1"/>
    <col min="3" max="3" width="51.5703125" customWidth="1"/>
    <col min="4" max="4" width="17.28515625" customWidth="1"/>
    <col min="5" max="5" width="21.140625" customWidth="1"/>
    <col min="6" max="6" width="24.7109375" customWidth="1"/>
    <col min="7" max="7" width="14.42578125" customWidth="1"/>
    <col min="8" max="8" width="12.28515625" customWidth="1"/>
  </cols>
  <sheetData>
    <row r="1" spans="1:9">
      <c r="A1" s="41" t="s">
        <v>81</v>
      </c>
    </row>
    <row r="2" spans="1:9" ht="7.5" customHeight="1"/>
    <row r="3" spans="1:9" ht="23.25">
      <c r="A3" s="135" t="str">
        <f>index!A1</f>
        <v>Especificação de Requisitos do SIOP (Sistema Integrado de Operações) - CSSFAA</v>
      </c>
      <c r="B3" s="45"/>
      <c r="C3" s="46"/>
      <c r="D3" s="45"/>
      <c r="E3" s="46"/>
      <c r="F3" s="46"/>
      <c r="G3" s="49"/>
      <c r="H3" s="49"/>
      <c r="I3" s="49"/>
    </row>
    <row r="4" spans="1:9" ht="20.25" customHeight="1">
      <c r="A4" s="70" t="s">
        <v>501</v>
      </c>
      <c r="B4" s="71"/>
      <c r="C4" s="73"/>
      <c r="D4" s="71"/>
      <c r="E4" s="73"/>
      <c r="F4" s="73"/>
      <c r="G4" s="49"/>
      <c r="H4" s="49"/>
      <c r="I4" s="49"/>
    </row>
    <row r="5" spans="1:9" ht="10.5" customHeight="1"/>
    <row r="6" spans="1:9" s="93" customFormat="1" ht="14.25" customHeight="1">
      <c r="A6" s="92" t="s">
        <v>22</v>
      </c>
      <c r="E6" s="247"/>
    </row>
    <row r="7" spans="1:9" s="93" customFormat="1" ht="14.25" customHeight="1">
      <c r="A7" s="94" t="s">
        <v>79</v>
      </c>
      <c r="E7" s="247"/>
    </row>
    <row r="9" spans="1:9">
      <c r="A9" s="251" t="s">
        <v>73</v>
      </c>
      <c r="B9" s="251"/>
      <c r="C9" s="251"/>
      <c r="D9" s="251"/>
      <c r="E9" s="251"/>
      <c r="F9" s="251"/>
    </row>
    <row r="10" spans="1:9" ht="15.75">
      <c r="A10" s="7" t="s">
        <v>177</v>
      </c>
      <c r="B10" s="7" t="s">
        <v>1</v>
      </c>
      <c r="C10" s="7" t="s">
        <v>3</v>
      </c>
      <c r="D10" s="7" t="s">
        <v>178</v>
      </c>
      <c r="E10" s="7" t="s">
        <v>71</v>
      </c>
      <c r="F10" s="7" t="s">
        <v>442</v>
      </c>
    </row>
    <row r="11" spans="1:9" ht="15" customHeight="1">
      <c r="A11" s="24" t="s">
        <v>548</v>
      </c>
      <c r="B11" s="24" t="s">
        <v>64</v>
      </c>
      <c r="C11" s="25" t="s">
        <v>65</v>
      </c>
      <c r="D11" s="24" t="s">
        <v>838</v>
      </c>
      <c r="E11" s="24" t="s">
        <v>66</v>
      </c>
      <c r="F11" s="24" t="str">
        <f>A12</f>
        <v>a.Operator</v>
      </c>
      <c r="G11" t="s">
        <v>182</v>
      </c>
    </row>
    <row r="12" spans="1:9" ht="15" customHeight="1">
      <c r="A12" s="24" t="s">
        <v>549</v>
      </c>
      <c r="B12" s="24" t="s">
        <v>184</v>
      </c>
      <c r="C12" s="25" t="s">
        <v>185</v>
      </c>
      <c r="D12" s="24" t="s">
        <v>838</v>
      </c>
      <c r="E12" s="24"/>
      <c r="F12" s="24"/>
    </row>
    <row r="13" spans="1:9" ht="15" customHeight="1">
      <c r="A13" s="24" t="s">
        <v>550</v>
      </c>
      <c r="B13" s="24" t="s">
        <v>186</v>
      </c>
      <c r="C13" s="25"/>
      <c r="D13" s="24" t="s">
        <v>840</v>
      </c>
      <c r="E13" s="24"/>
      <c r="F13" s="24"/>
    </row>
    <row r="14" spans="1:9" ht="37.5" customHeight="1">
      <c r="A14" s="80"/>
      <c r="B14" s="81"/>
      <c r="C14" s="83"/>
      <c r="D14" s="81"/>
      <c r="E14" s="81"/>
      <c r="F14" s="82"/>
    </row>
    <row r="15" spans="1:9">
      <c r="A15" s="248" t="s">
        <v>74</v>
      </c>
      <c r="B15" s="249"/>
      <c r="C15" s="249"/>
      <c r="D15" s="249"/>
      <c r="E15" s="249"/>
      <c r="F15" s="250"/>
    </row>
    <row r="16" spans="1:9" ht="15.75">
      <c r="A16" s="7" t="s">
        <v>177</v>
      </c>
      <c r="B16" s="7" t="s">
        <v>1</v>
      </c>
      <c r="C16" s="7" t="s">
        <v>3</v>
      </c>
      <c r="D16" s="7" t="s">
        <v>178</v>
      </c>
      <c r="E16" s="7" t="s">
        <v>71</v>
      </c>
      <c r="F16" s="7" t="s">
        <v>442</v>
      </c>
    </row>
    <row r="17" spans="1:7">
      <c r="A17" s="24" t="s">
        <v>551</v>
      </c>
      <c r="B17" s="24" t="s">
        <v>101</v>
      </c>
      <c r="C17" s="35" t="s">
        <v>102</v>
      </c>
      <c r="D17" s="24" t="s">
        <v>838</v>
      </c>
      <c r="E17" s="52" t="s">
        <v>72</v>
      </c>
      <c r="F17" s="52"/>
      <c r="G17" t="s">
        <v>182</v>
      </c>
    </row>
    <row r="18" spans="1:7">
      <c r="A18" s="12" t="s">
        <v>552</v>
      </c>
      <c r="B18" s="12" t="s">
        <v>215</v>
      </c>
      <c r="C18" s="12"/>
      <c r="D18" s="24" t="s">
        <v>839</v>
      </c>
      <c r="E18" s="2"/>
      <c r="F18" s="2"/>
    </row>
  </sheetData>
  <mergeCells count="3">
    <mergeCell ref="E6:E7"/>
    <mergeCell ref="A15:F15"/>
    <mergeCell ref="A9:F9"/>
  </mergeCells>
  <dataValidations count="1">
    <dataValidation type="list" allowBlank="1" showInputMessage="1" showErrorMessage="1" sqref="D17:D18 D11:D14">
      <formula1>ActorType</formula1>
    </dataValidation>
  </dataValidations>
  <hyperlinks>
    <hyperlink ref="A1" location="Index" display="Back to Index"/>
  </hyperlink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sheetPr codeName="Sheet10"/>
  <dimension ref="A1:R21"/>
  <sheetViews>
    <sheetView topLeftCell="A5" zoomScale="60" zoomScaleNormal="60" workbookViewId="0">
      <selection activeCell="A15" sqref="A15:R15"/>
    </sheetView>
  </sheetViews>
  <sheetFormatPr defaultRowHeight="15"/>
  <cols>
    <col min="1" max="1" width="18.28515625" customWidth="1"/>
    <col min="2" max="2" width="23.5703125" customWidth="1"/>
    <col min="3" max="3" width="38" customWidth="1"/>
    <col min="4" max="4" width="23.5703125" customWidth="1"/>
    <col min="5" max="7" width="20.28515625" customWidth="1"/>
    <col min="8" max="8" width="13" customWidth="1"/>
    <col min="9" max="9" width="22.140625" customWidth="1"/>
    <col min="10" max="10" width="21.85546875" customWidth="1"/>
    <col min="11" max="11" width="17.140625" customWidth="1"/>
    <col min="12" max="12" width="20" customWidth="1"/>
    <col min="13" max="14" width="30.140625" customWidth="1"/>
    <col min="15" max="15" width="23.42578125" customWidth="1"/>
    <col min="16" max="16" width="18.140625" customWidth="1"/>
    <col min="17" max="17" width="22.42578125" customWidth="1"/>
    <col min="18" max="18" width="11.42578125" customWidth="1"/>
  </cols>
  <sheetData>
    <row r="1" spans="1:18">
      <c r="A1" s="41" t="s">
        <v>81</v>
      </c>
    </row>
    <row r="2" spans="1:18" ht="8.25" customHeight="1"/>
    <row r="3" spans="1:18" ht="23.25">
      <c r="A3" s="136" t="str">
        <f>index!A1</f>
        <v>Especificação de Requisitos do SIOP (Sistema Integrado de Operações) - CSSFAA</v>
      </c>
      <c r="B3" s="72"/>
      <c r="C3" s="72"/>
      <c r="D3" s="72"/>
      <c r="E3" s="72"/>
      <c r="F3" s="72"/>
      <c r="G3" s="72"/>
      <c r="H3" s="72"/>
      <c r="I3" s="72"/>
      <c r="J3" s="72"/>
      <c r="K3" s="72"/>
      <c r="L3" s="72"/>
      <c r="M3" s="72"/>
      <c r="N3" s="72"/>
      <c r="O3" s="72"/>
      <c r="P3" s="72"/>
      <c r="Q3" s="72"/>
    </row>
    <row r="4" spans="1:18" ht="23.25">
      <c r="A4" s="178" t="s">
        <v>502</v>
      </c>
      <c r="B4" s="178"/>
      <c r="C4" s="178"/>
      <c r="D4" s="178"/>
      <c r="E4" s="178"/>
      <c r="F4" s="178"/>
      <c r="G4" s="178"/>
      <c r="H4" s="178"/>
      <c r="I4" s="178"/>
      <c r="J4" s="178"/>
      <c r="K4" s="178"/>
      <c r="L4" s="178"/>
      <c r="M4" s="178"/>
      <c r="N4" s="178"/>
      <c r="O4" s="178"/>
      <c r="P4" s="178"/>
      <c r="Q4" s="178"/>
    </row>
    <row r="5" spans="1:18" ht="21" customHeight="1"/>
    <row r="6" spans="1:18">
      <c r="A6" s="95" t="s">
        <v>22</v>
      </c>
    </row>
    <row r="7" spans="1:18">
      <c r="A7" s="96" t="s">
        <v>98</v>
      </c>
    </row>
    <row r="9" spans="1:18" ht="15.75" customHeight="1">
      <c r="A9" s="259" t="s">
        <v>73</v>
      </c>
      <c r="B9" s="260"/>
      <c r="C9" s="260"/>
      <c r="D9" s="260"/>
      <c r="E9" s="260"/>
      <c r="F9" s="260"/>
      <c r="G9" s="260"/>
      <c r="H9" s="260"/>
      <c r="I9" s="260"/>
      <c r="J9" s="260"/>
      <c r="K9" s="260"/>
      <c r="L9" s="260"/>
      <c r="M9" s="260"/>
      <c r="N9" s="260"/>
      <c r="O9" s="260"/>
      <c r="P9" s="260"/>
      <c r="Q9" s="260"/>
      <c r="R9" s="261"/>
    </row>
    <row r="10" spans="1:18" ht="33" customHeight="1">
      <c r="A10" s="253" t="s">
        <v>177</v>
      </c>
      <c r="B10" s="253" t="s">
        <v>1</v>
      </c>
      <c r="C10" s="253" t="s">
        <v>3</v>
      </c>
      <c r="D10" s="253" t="s">
        <v>178</v>
      </c>
      <c r="E10" s="257" t="s">
        <v>236</v>
      </c>
      <c r="F10" s="262"/>
      <c r="G10" s="258"/>
      <c r="H10" s="253" t="s">
        <v>30</v>
      </c>
      <c r="I10" s="255" t="s">
        <v>239</v>
      </c>
      <c r="J10" s="256"/>
      <c r="K10" s="257" t="s">
        <v>79</v>
      </c>
      <c r="L10" s="258"/>
      <c r="M10" s="257" t="s">
        <v>241</v>
      </c>
      <c r="N10" s="258"/>
      <c r="O10" s="100" t="s">
        <v>243</v>
      </c>
      <c r="P10" s="252" t="s">
        <v>242</v>
      </c>
      <c r="Q10" s="252"/>
      <c r="R10" s="213" t="s">
        <v>773</v>
      </c>
    </row>
    <row r="11" spans="1:18" ht="33" customHeight="1">
      <c r="A11" s="254"/>
      <c r="B11" s="254"/>
      <c r="C11" s="254"/>
      <c r="D11" s="254"/>
      <c r="E11" s="103" t="s">
        <v>233</v>
      </c>
      <c r="F11" s="103" t="s">
        <v>234</v>
      </c>
      <c r="G11" s="103" t="s">
        <v>235</v>
      </c>
      <c r="H11" s="254"/>
      <c r="I11" s="101" t="s">
        <v>140</v>
      </c>
      <c r="J11" s="101" t="s">
        <v>23</v>
      </c>
      <c r="K11" s="100" t="s">
        <v>237</v>
      </c>
      <c r="L11" s="101" t="s">
        <v>238</v>
      </c>
      <c r="M11" s="100" t="s">
        <v>141</v>
      </c>
      <c r="N11" s="100" t="s">
        <v>142</v>
      </c>
      <c r="O11" s="100"/>
      <c r="P11" s="102" t="s">
        <v>0</v>
      </c>
      <c r="Q11" s="102" t="s">
        <v>3</v>
      </c>
      <c r="R11" s="213"/>
    </row>
    <row r="12" spans="1:18" ht="107.25" customHeight="1">
      <c r="A12" s="60" t="s">
        <v>553</v>
      </c>
      <c r="B12" s="56" t="s">
        <v>126</v>
      </c>
      <c r="C12" s="60" t="s">
        <v>129</v>
      </c>
      <c r="D12" s="56" t="s">
        <v>156</v>
      </c>
      <c r="E12" s="60" t="s">
        <v>214</v>
      </c>
      <c r="F12" s="60" t="s">
        <v>201</v>
      </c>
      <c r="G12" s="60"/>
      <c r="H12" s="60"/>
      <c r="I12" s="15" t="s">
        <v>128</v>
      </c>
      <c r="J12" s="50" t="s">
        <v>130</v>
      </c>
      <c r="K12" s="12" t="s">
        <v>103</v>
      </c>
      <c r="L12" s="12" t="s">
        <v>69</v>
      </c>
      <c r="M12" s="50" t="s">
        <v>132</v>
      </c>
      <c r="N12" s="50" t="s">
        <v>131</v>
      </c>
      <c r="O12" s="50" t="s">
        <v>143</v>
      </c>
      <c r="P12" s="107" t="s">
        <v>116</v>
      </c>
      <c r="Q12" s="11" t="s">
        <v>24</v>
      </c>
      <c r="R12" s="14"/>
    </row>
    <row r="13" spans="1:18" ht="47.25" customHeight="1">
      <c r="A13" s="15" t="s">
        <v>554</v>
      </c>
      <c r="B13" s="106" t="s">
        <v>127</v>
      </c>
      <c r="C13" s="15" t="s">
        <v>118</v>
      </c>
      <c r="D13" s="56"/>
      <c r="E13" s="60" t="s">
        <v>205</v>
      </c>
      <c r="F13" s="60"/>
      <c r="G13" s="60" t="s">
        <v>240</v>
      </c>
      <c r="H13" s="15"/>
      <c r="I13" s="15" t="s">
        <v>68</v>
      </c>
      <c r="J13" s="15"/>
      <c r="K13" s="12" t="s">
        <v>103</v>
      </c>
      <c r="L13" s="12" t="s">
        <v>69</v>
      </c>
      <c r="M13" s="2"/>
      <c r="N13" s="15"/>
      <c r="O13" s="15"/>
      <c r="P13" s="15"/>
      <c r="Q13" s="10"/>
      <c r="R13" s="14"/>
    </row>
    <row r="14" spans="1:18" ht="90.75" customHeight="1">
      <c r="A14" s="75"/>
      <c r="B14" s="53"/>
      <c r="C14" s="77"/>
      <c r="D14" s="104"/>
      <c r="E14" s="104"/>
      <c r="F14" s="104"/>
      <c r="G14" s="104"/>
      <c r="H14" s="77"/>
      <c r="I14" s="77"/>
      <c r="J14" s="77"/>
      <c r="K14" s="105"/>
      <c r="L14" s="105"/>
      <c r="M14" s="78"/>
      <c r="N14" s="77"/>
      <c r="O14" s="77"/>
      <c r="P14" s="77"/>
      <c r="Q14" s="77"/>
      <c r="R14" s="77"/>
    </row>
    <row r="15" spans="1:18" ht="18" customHeight="1">
      <c r="A15" s="259" t="s">
        <v>74</v>
      </c>
      <c r="B15" s="260"/>
      <c r="C15" s="260"/>
      <c r="D15" s="260"/>
      <c r="E15" s="260"/>
      <c r="F15" s="260"/>
      <c r="G15" s="260"/>
      <c r="H15" s="260"/>
      <c r="I15" s="260"/>
      <c r="J15" s="260"/>
      <c r="K15" s="260"/>
      <c r="L15" s="260"/>
      <c r="M15" s="260"/>
      <c r="N15" s="260"/>
      <c r="O15" s="260"/>
      <c r="P15" s="260"/>
      <c r="Q15" s="260"/>
      <c r="R15" s="261"/>
    </row>
    <row r="16" spans="1:18" ht="33" customHeight="1">
      <c r="A16" s="253" t="s">
        <v>177</v>
      </c>
      <c r="B16" s="253" t="s">
        <v>1</v>
      </c>
      <c r="C16" s="253" t="s">
        <v>3</v>
      </c>
      <c r="D16" s="253" t="s">
        <v>178</v>
      </c>
      <c r="E16" s="257" t="s">
        <v>236</v>
      </c>
      <c r="F16" s="262"/>
      <c r="G16" s="258"/>
      <c r="H16" s="253" t="s">
        <v>30</v>
      </c>
      <c r="I16" s="255" t="s">
        <v>239</v>
      </c>
      <c r="J16" s="256"/>
      <c r="K16" s="257" t="s">
        <v>79</v>
      </c>
      <c r="L16" s="258"/>
      <c r="M16" s="257" t="s">
        <v>241</v>
      </c>
      <c r="N16" s="258"/>
      <c r="O16" s="100" t="s">
        <v>243</v>
      </c>
      <c r="P16" s="252" t="s">
        <v>242</v>
      </c>
      <c r="Q16" s="252"/>
      <c r="R16" s="213" t="s">
        <v>773</v>
      </c>
    </row>
    <row r="17" spans="1:18" ht="33" customHeight="1">
      <c r="A17" s="254"/>
      <c r="B17" s="254"/>
      <c r="C17" s="254"/>
      <c r="D17" s="254"/>
      <c r="E17" s="103" t="s">
        <v>233</v>
      </c>
      <c r="F17" s="103" t="s">
        <v>234</v>
      </c>
      <c r="G17" s="103" t="s">
        <v>235</v>
      </c>
      <c r="H17" s="254"/>
      <c r="I17" s="101" t="s">
        <v>140</v>
      </c>
      <c r="J17" s="101" t="s">
        <v>23</v>
      </c>
      <c r="K17" s="100" t="s">
        <v>237</v>
      </c>
      <c r="L17" s="101" t="s">
        <v>238</v>
      </c>
      <c r="M17" s="100" t="s">
        <v>141</v>
      </c>
      <c r="N17" s="100" t="s">
        <v>142</v>
      </c>
      <c r="O17" s="100"/>
      <c r="P17" s="102" t="s">
        <v>0</v>
      </c>
      <c r="Q17" s="102" t="s">
        <v>3</v>
      </c>
      <c r="R17" s="213"/>
    </row>
    <row r="18" spans="1:18" ht="21" customHeight="1">
      <c r="A18" s="60" t="s">
        <v>118</v>
      </c>
      <c r="B18" s="56"/>
      <c r="C18" s="57"/>
      <c r="D18" s="56"/>
      <c r="E18" s="56"/>
      <c r="F18" s="56"/>
      <c r="G18" s="56"/>
      <c r="H18" s="15"/>
      <c r="I18" s="15"/>
      <c r="J18" s="57"/>
      <c r="K18" s="58"/>
      <c r="L18" s="58"/>
      <c r="M18" s="55"/>
      <c r="N18" s="55"/>
      <c r="O18" s="55"/>
      <c r="P18" s="57"/>
      <c r="Q18" s="11"/>
      <c r="R18" s="14"/>
    </row>
    <row r="19" spans="1:18" ht="21" customHeight="1">
      <c r="A19" s="60" t="s">
        <v>118</v>
      </c>
      <c r="B19" s="56"/>
      <c r="C19" s="57"/>
      <c r="D19" s="56"/>
      <c r="E19" s="56"/>
      <c r="F19" s="56"/>
      <c r="G19" s="56"/>
      <c r="H19" s="15"/>
      <c r="I19" s="15"/>
      <c r="J19" s="57"/>
      <c r="K19" s="58"/>
      <c r="L19" s="58"/>
      <c r="M19" s="55"/>
      <c r="N19" s="55"/>
      <c r="O19" s="55"/>
      <c r="P19" s="57"/>
      <c r="Q19" s="11"/>
      <c r="R19" s="14"/>
    </row>
    <row r="20" spans="1:18" ht="21" customHeight="1">
      <c r="A20" s="60" t="s">
        <v>118</v>
      </c>
      <c r="B20" s="56"/>
      <c r="C20" s="57"/>
      <c r="D20" s="56"/>
      <c r="E20" s="56"/>
      <c r="F20" s="56"/>
      <c r="G20" s="56"/>
      <c r="H20" s="15"/>
      <c r="I20" s="15"/>
      <c r="J20" s="57"/>
      <c r="K20" s="58"/>
      <c r="L20" s="58"/>
      <c r="M20" s="55"/>
      <c r="N20" s="55"/>
      <c r="O20" s="55"/>
      <c r="P20" s="57"/>
      <c r="Q20" s="11"/>
      <c r="R20" s="14"/>
    </row>
    <row r="21" spans="1:18" ht="21" customHeight="1">
      <c r="A21" s="60" t="s">
        <v>118</v>
      </c>
      <c r="B21" s="56"/>
      <c r="C21" s="57"/>
      <c r="D21" s="56"/>
      <c r="E21" s="56"/>
      <c r="F21" s="56"/>
      <c r="G21" s="56"/>
      <c r="H21" s="15"/>
      <c r="I21" s="15"/>
      <c r="J21" s="57"/>
      <c r="K21" s="58"/>
      <c r="L21" s="58"/>
      <c r="M21" s="55"/>
      <c r="N21" s="55"/>
      <c r="O21" s="55"/>
      <c r="P21" s="57"/>
      <c r="Q21" s="11"/>
      <c r="R21" s="14"/>
    </row>
  </sheetData>
  <mergeCells count="25">
    <mergeCell ref="A4:Q4"/>
    <mergeCell ref="P10:Q10"/>
    <mergeCell ref="E10:G10"/>
    <mergeCell ref="K10:L10"/>
    <mergeCell ref="A10:A11"/>
    <mergeCell ref="B10:B11"/>
    <mergeCell ref="D10:D11"/>
    <mergeCell ref="H10:H11"/>
    <mergeCell ref="A9:R9"/>
    <mergeCell ref="R10:R11"/>
    <mergeCell ref="R16:R17"/>
    <mergeCell ref="P16:Q16"/>
    <mergeCell ref="C10:C11"/>
    <mergeCell ref="C16:C17"/>
    <mergeCell ref="I10:J10"/>
    <mergeCell ref="M10:N10"/>
    <mergeCell ref="I16:J16"/>
    <mergeCell ref="K16:L16"/>
    <mergeCell ref="M16:N16"/>
    <mergeCell ref="A15:R15"/>
    <mergeCell ref="A16:A17"/>
    <mergeCell ref="B16:B17"/>
    <mergeCell ref="D16:D17"/>
    <mergeCell ref="E16:G16"/>
    <mergeCell ref="H16:H17"/>
  </mergeCells>
  <dataValidations count="4">
    <dataValidation type="list" allowBlank="1" showInputMessage="1" showErrorMessage="1" sqref="K12:L14 K18:L21">
      <formula1>actorsId</formula1>
    </dataValidation>
    <dataValidation type="list" allowBlank="1" showInputMessage="1" showErrorMessage="1" sqref="D12:D14 E14:G14 D18:G21">
      <formula1>UseCaseType</formula1>
    </dataValidation>
    <dataValidation type="list" allowBlank="1" showInputMessage="1" showErrorMessage="1" sqref="H12:H14 H18:H21">
      <formula1>CriticalityGoal</formula1>
    </dataValidation>
    <dataValidation type="list" allowBlank="1" showInputMessage="1" showErrorMessage="1" sqref="R12:R13 R18:R21">
      <formula1>ProgressState</formula1>
    </dataValidation>
  </dataValidations>
  <hyperlinks>
    <hyperlink ref="A1" location="Index" display="Back to Index"/>
    <hyperlink ref="B12" location="USE_CASE__Manage_Invoice" display="Manage Invoice "/>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18"/>
  <sheetViews>
    <sheetView zoomScale="90" zoomScaleNormal="90" workbookViewId="0">
      <selection activeCell="A11" sqref="A11:C11"/>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7" t="str">
        <f>index!A1</f>
        <v>Especificação de Requisitos do SIOP (Sistema Integrado de Operações) - CSSFAA</v>
      </c>
      <c r="B3" s="177"/>
      <c r="C3" s="177"/>
      <c r="D3" s="177"/>
      <c r="E3" s="177"/>
      <c r="F3" s="177"/>
      <c r="G3" s="177"/>
      <c r="H3" s="177"/>
      <c r="I3" s="177"/>
      <c r="J3" s="177"/>
    </row>
    <row r="4" spans="1:10" ht="23.25">
      <c r="A4" s="178" t="s">
        <v>503</v>
      </c>
      <c r="B4" s="178"/>
      <c r="C4" s="178"/>
      <c r="D4" s="178"/>
      <c r="E4" s="178"/>
      <c r="F4" s="178"/>
      <c r="G4" s="178"/>
      <c r="H4" s="178"/>
      <c r="I4" s="178"/>
      <c r="J4" s="178"/>
    </row>
    <row r="6" spans="1:10">
      <c r="A6" s="38" t="s">
        <v>76</v>
      </c>
    </row>
    <row r="7" spans="1:10">
      <c r="A7" s="39" t="s">
        <v>77</v>
      </c>
    </row>
    <row r="8" spans="1:10" ht="15.75" customHeight="1">
      <c r="A8" s="40" t="s">
        <v>75</v>
      </c>
    </row>
    <row r="9" spans="1:10" ht="16.5" customHeight="1"/>
    <row r="10" spans="1:10" ht="16.5" customHeight="1">
      <c r="A10" s="266" t="s">
        <v>555</v>
      </c>
      <c r="B10" s="266"/>
      <c r="C10" s="266"/>
      <c r="D10" s="266"/>
      <c r="E10" s="266"/>
      <c r="F10" s="266"/>
      <c r="G10" s="266"/>
      <c r="H10" s="266"/>
      <c r="I10" s="266"/>
      <c r="J10" s="65"/>
    </row>
    <row r="11" spans="1:10" ht="16.5" customHeight="1">
      <c r="A11" s="267" t="s">
        <v>77</v>
      </c>
      <c r="B11" s="267"/>
      <c r="C11" s="267"/>
      <c r="D11" s="268" t="s">
        <v>75</v>
      </c>
      <c r="E11" s="268"/>
      <c r="F11" s="268"/>
      <c r="G11" s="268"/>
      <c r="H11" s="268"/>
      <c r="I11" s="268"/>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9" t="s">
        <v>92</v>
      </c>
      <c r="B13" s="59" t="s">
        <v>111</v>
      </c>
      <c r="C13" s="59" t="s">
        <v>99</v>
      </c>
      <c r="D13" s="13">
        <v>1</v>
      </c>
      <c r="E13" s="10" t="s">
        <v>107</v>
      </c>
      <c r="F13" s="14" t="s">
        <v>137</v>
      </c>
      <c r="G13" s="11" t="s">
        <v>136</v>
      </c>
      <c r="H13" s="11" t="s">
        <v>134</v>
      </c>
      <c r="I13" s="11" t="s">
        <v>135</v>
      </c>
      <c r="J13" s="12">
        <v>2</v>
      </c>
    </row>
    <row r="14" spans="1:10" ht="34.5" customHeight="1">
      <c r="A14" s="263"/>
      <c r="B14" s="264"/>
      <c r="C14" s="265"/>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9" t="s">
        <v>93</v>
      </c>
      <c r="B16" s="59" t="s">
        <v>113</v>
      </c>
      <c r="C16" s="59" t="s">
        <v>99</v>
      </c>
      <c r="D16" s="13" t="s">
        <v>94</v>
      </c>
      <c r="E16" s="10"/>
      <c r="F16" s="14" t="s">
        <v>118</v>
      </c>
      <c r="G16" s="10"/>
      <c r="H16" s="10"/>
      <c r="I16" s="10"/>
      <c r="J16" s="12"/>
    </row>
    <row r="17" spans="1:10" ht="34.5" customHeight="1">
      <c r="A17" s="263"/>
      <c r="B17" s="264"/>
      <c r="C17" s="265"/>
      <c r="D17" s="13" t="s">
        <v>95</v>
      </c>
      <c r="E17" s="10"/>
      <c r="F17" s="14" t="s">
        <v>118</v>
      </c>
      <c r="G17" s="10"/>
      <c r="H17" s="10"/>
      <c r="I17" s="10"/>
      <c r="J17" s="12"/>
    </row>
    <row r="18" spans="1:10" ht="16.5" customHeight="1"/>
  </sheetData>
  <dataConsolidate/>
  <mergeCells count="7">
    <mergeCell ref="A14:C14"/>
    <mergeCell ref="A17:C17"/>
    <mergeCell ref="A4:J4"/>
    <mergeCell ref="A3:J3"/>
    <mergeCell ref="A10:I10"/>
    <mergeCell ref="A11:C11"/>
    <mergeCell ref="D11:I11"/>
  </mergeCells>
  <dataValidations count="2">
    <dataValidation type="list" allowBlank="1" showInputMessage="1" showErrorMessage="1" sqref="B13 B16">
      <formula1>ScenarioType</formula1>
    </dataValidation>
    <dataValidation type="list" allowBlank="1" showInputMessage="1" showErrorMessage="1" sqref="E13:E14 E16:E17">
      <formula1>ActionType</formula1>
    </dataValidation>
  </dataValidations>
  <hyperlinks>
    <hyperlink ref="A1" location="Index" display="Back to Index"/>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Sheet11"/>
  <dimension ref="A1:J18"/>
  <sheetViews>
    <sheetView zoomScale="90" zoomScaleNormal="90" workbookViewId="0">
      <selection activeCell="A10" sqref="A10:I10"/>
    </sheetView>
  </sheetViews>
  <sheetFormatPr defaultRowHeight="15"/>
  <cols>
    <col min="1" max="1" width="18.7109375" customWidth="1"/>
    <col min="2" max="2" width="18.28515625" customWidth="1"/>
    <col min="3" max="3" width="13.42578125" customWidth="1"/>
    <col min="4" max="4" width="7.42578125" customWidth="1"/>
    <col min="5" max="5" width="20.7109375" customWidth="1"/>
    <col min="6" max="6" width="41.42578125" customWidth="1"/>
    <col min="7" max="7" width="18.140625" customWidth="1"/>
    <col min="8" max="8" width="24.28515625" customWidth="1"/>
    <col min="9" max="9" width="25.140625" customWidth="1"/>
    <col min="10" max="10" width="11.5703125" customWidth="1"/>
    <col min="12" max="12" width="22.42578125" customWidth="1"/>
  </cols>
  <sheetData>
    <row r="1" spans="1:10">
      <c r="A1" s="41" t="s">
        <v>81</v>
      </c>
    </row>
    <row r="3" spans="1:10" ht="23.25">
      <c r="A3" s="177" t="str">
        <f>index!A1</f>
        <v>Especificação de Requisitos do SIOP (Sistema Integrado de Operações) - CSSFAA</v>
      </c>
      <c r="B3" s="177"/>
      <c r="C3" s="177"/>
      <c r="D3" s="177"/>
      <c r="E3" s="177"/>
      <c r="F3" s="177"/>
      <c r="G3" s="177"/>
      <c r="H3" s="177"/>
      <c r="I3" s="177"/>
      <c r="J3" s="177"/>
    </row>
    <row r="4" spans="1:10" ht="23.25">
      <c r="A4" s="178" t="s">
        <v>505</v>
      </c>
      <c r="B4" s="178"/>
      <c r="C4" s="178"/>
      <c r="D4" s="178"/>
      <c r="E4" s="178"/>
      <c r="F4" s="178"/>
      <c r="G4" s="178"/>
      <c r="H4" s="178"/>
      <c r="I4" s="178"/>
      <c r="J4" s="178"/>
    </row>
    <row r="6" spans="1:10">
      <c r="A6" s="38" t="s">
        <v>76</v>
      </c>
    </row>
    <row r="7" spans="1:10">
      <c r="A7" s="39" t="s">
        <v>77</v>
      </c>
    </row>
    <row r="8" spans="1:10" ht="15.75" customHeight="1">
      <c r="A8" s="40" t="s">
        <v>75</v>
      </c>
    </row>
    <row r="9" spans="1:10" ht="16.5" customHeight="1"/>
    <row r="10" spans="1:10" ht="16.5" customHeight="1">
      <c r="A10" s="266" t="s">
        <v>133</v>
      </c>
      <c r="B10" s="266"/>
      <c r="C10" s="266"/>
      <c r="D10" s="266"/>
      <c r="E10" s="266"/>
      <c r="F10" s="266"/>
      <c r="G10" s="266"/>
      <c r="H10" s="266"/>
      <c r="I10" s="266"/>
      <c r="J10" s="65"/>
    </row>
    <row r="11" spans="1:10" ht="16.5" customHeight="1">
      <c r="A11" s="267" t="s">
        <v>77</v>
      </c>
      <c r="B11" s="267"/>
      <c r="C11" s="267"/>
      <c r="D11" s="268" t="s">
        <v>75</v>
      </c>
      <c r="E11" s="268"/>
      <c r="F11" s="268"/>
      <c r="G11" s="268"/>
      <c r="H11" s="268"/>
      <c r="I11" s="268"/>
      <c r="J11" s="66"/>
    </row>
    <row r="12" spans="1:10" ht="16.5" customHeight="1">
      <c r="A12" s="37" t="s">
        <v>1</v>
      </c>
      <c r="B12" s="37" t="s">
        <v>8</v>
      </c>
      <c r="C12" s="37" t="s">
        <v>27</v>
      </c>
      <c r="D12" s="6" t="s">
        <v>144</v>
      </c>
      <c r="E12" s="6" t="s">
        <v>104</v>
      </c>
      <c r="F12" s="6" t="s">
        <v>3</v>
      </c>
      <c r="G12" s="6" t="s">
        <v>63</v>
      </c>
      <c r="H12" s="6" t="s">
        <v>25</v>
      </c>
      <c r="I12" s="6" t="s">
        <v>26</v>
      </c>
      <c r="J12" s="6" t="s">
        <v>62</v>
      </c>
    </row>
    <row r="13" spans="1:10" ht="48.75" customHeight="1">
      <c r="A13" s="54" t="s">
        <v>92</v>
      </c>
      <c r="B13" s="54" t="s">
        <v>111</v>
      </c>
      <c r="C13" s="54" t="s">
        <v>99</v>
      </c>
      <c r="D13" s="13">
        <v>1</v>
      </c>
      <c r="E13" s="10" t="s">
        <v>107</v>
      </c>
      <c r="F13" s="14" t="s">
        <v>137</v>
      </c>
      <c r="G13" s="11" t="s">
        <v>136</v>
      </c>
      <c r="H13" s="11" t="s">
        <v>134</v>
      </c>
      <c r="I13" s="11" t="s">
        <v>135</v>
      </c>
      <c r="J13" s="12">
        <v>2</v>
      </c>
    </row>
    <row r="14" spans="1:10" ht="34.5" customHeight="1">
      <c r="A14" s="263"/>
      <c r="B14" s="264"/>
      <c r="C14" s="265"/>
      <c r="D14" s="13">
        <v>2</v>
      </c>
      <c r="E14" s="10" t="s">
        <v>115</v>
      </c>
      <c r="F14" s="14" t="s">
        <v>118</v>
      </c>
      <c r="G14" s="10" t="s">
        <v>118</v>
      </c>
      <c r="H14" s="10" t="s">
        <v>118</v>
      </c>
      <c r="I14" s="10" t="s">
        <v>118</v>
      </c>
      <c r="J14" s="12" t="s">
        <v>118</v>
      </c>
    </row>
    <row r="15" spans="1:10" ht="16.5" customHeight="1">
      <c r="A15" s="43" t="s">
        <v>1</v>
      </c>
      <c r="B15" s="43" t="s">
        <v>8</v>
      </c>
      <c r="C15" s="43" t="s">
        <v>27</v>
      </c>
      <c r="D15" s="44" t="s">
        <v>29</v>
      </c>
      <c r="E15" s="6" t="s">
        <v>104</v>
      </c>
      <c r="F15" s="44" t="s">
        <v>28</v>
      </c>
      <c r="G15" s="44" t="s">
        <v>63</v>
      </c>
      <c r="H15" s="44" t="s">
        <v>25</v>
      </c>
      <c r="I15" s="44" t="s">
        <v>26</v>
      </c>
      <c r="J15" s="44" t="s">
        <v>62</v>
      </c>
    </row>
    <row r="16" spans="1:10" ht="16.5" customHeight="1">
      <c r="A16" s="54" t="s">
        <v>93</v>
      </c>
      <c r="B16" s="54" t="s">
        <v>113</v>
      </c>
      <c r="C16" s="54" t="s">
        <v>99</v>
      </c>
      <c r="D16" s="13" t="s">
        <v>94</v>
      </c>
      <c r="E16" s="10"/>
      <c r="F16" s="14" t="s">
        <v>118</v>
      </c>
      <c r="G16" s="10"/>
      <c r="H16" s="10"/>
      <c r="I16" s="10"/>
      <c r="J16" s="12"/>
    </row>
    <row r="17" spans="1:10" ht="34.5" customHeight="1">
      <c r="A17" s="263"/>
      <c r="B17" s="264"/>
      <c r="C17" s="265"/>
      <c r="D17" s="13" t="s">
        <v>95</v>
      </c>
      <c r="E17" s="10"/>
      <c r="F17" s="14" t="s">
        <v>118</v>
      </c>
      <c r="G17" s="10"/>
      <c r="H17" s="10"/>
      <c r="I17" s="10"/>
      <c r="J17" s="12"/>
    </row>
    <row r="18" spans="1:10" ht="16.5" customHeight="1"/>
  </sheetData>
  <dataConsolidate/>
  <mergeCells count="7">
    <mergeCell ref="A17:C17"/>
    <mergeCell ref="A14:C14"/>
    <mergeCell ref="A3:J3"/>
    <mergeCell ref="A4:J4"/>
    <mergeCell ref="A10:I10"/>
    <mergeCell ref="A11:C11"/>
    <mergeCell ref="D11:I11"/>
  </mergeCells>
  <dataValidations disablePrompts="1" count="2">
    <dataValidation type="list" allowBlank="1" showInputMessage="1" showErrorMessage="1" sqref="E13:E14 E16:E17">
      <formula1>ActionType</formula1>
    </dataValidation>
    <dataValidation type="list" allowBlank="1" showInputMessage="1" showErrorMessage="1" sqref="B13 B16">
      <formula1>ScenarioType</formula1>
    </dataValidation>
  </dataValidations>
  <hyperlinks>
    <hyperlink ref="A1" location="Index" display="Back to Index"/>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M86"/>
  <sheetViews>
    <sheetView topLeftCell="A23" zoomScale="70" zoomScaleNormal="70" workbookViewId="0">
      <selection activeCell="B48" sqref="B48"/>
    </sheetView>
  </sheetViews>
  <sheetFormatPr defaultRowHeight="15"/>
  <cols>
    <col min="1" max="1" width="22.85546875" customWidth="1"/>
    <col min="2" max="2" width="31.28515625" customWidth="1"/>
    <col min="3" max="3" width="20.140625" customWidth="1"/>
    <col min="4" max="5" width="23.7109375" customWidth="1"/>
    <col min="6" max="6" width="32.5703125" customWidth="1"/>
    <col min="7" max="7" width="34.85546875" customWidth="1"/>
    <col min="8" max="8" width="27.42578125" customWidth="1"/>
  </cols>
  <sheetData>
    <row r="1" spans="1:10">
      <c r="A1" s="41" t="s">
        <v>81</v>
      </c>
    </row>
    <row r="3" spans="1:10" ht="23.25" customHeight="1">
      <c r="A3" s="48" t="str">
        <f>index!A1</f>
        <v>Especificação de Requisitos do SIOP (Sistema Integrado de Operações) - CSSFAA</v>
      </c>
      <c r="B3" s="48"/>
      <c r="C3" s="162" t="s">
        <v>117</v>
      </c>
      <c r="D3" s="163"/>
      <c r="E3" s="163"/>
      <c r="F3" s="164"/>
      <c r="H3" s="2" t="s">
        <v>388</v>
      </c>
      <c r="I3" s="2" t="s">
        <v>389</v>
      </c>
      <c r="J3" s="2" t="s">
        <v>390</v>
      </c>
    </row>
    <row r="4" spans="1:10" ht="23.25">
      <c r="A4" s="74" t="s">
        <v>96</v>
      </c>
      <c r="B4" s="74"/>
      <c r="C4" s="165"/>
      <c r="D4" s="166"/>
      <c r="E4" s="166"/>
      <c r="F4" s="167"/>
    </row>
    <row r="6" spans="1:10">
      <c r="A6" s="17" t="s">
        <v>470</v>
      </c>
      <c r="B6" s="27"/>
      <c r="C6" s="27"/>
      <c r="D6" s="27"/>
      <c r="E6" s="27"/>
      <c r="F6" s="36"/>
      <c r="G6" s="36"/>
      <c r="H6" s="36"/>
    </row>
    <row r="7" spans="1:10">
      <c r="A7" s="5" t="s">
        <v>148</v>
      </c>
      <c r="B7" s="2" t="s">
        <v>484</v>
      </c>
      <c r="C7" s="2" t="s">
        <v>473</v>
      </c>
      <c r="D7" s="2" t="s">
        <v>471</v>
      </c>
      <c r="E7" s="18" t="s">
        <v>475</v>
      </c>
      <c r="F7" s="18" t="s">
        <v>472</v>
      </c>
      <c r="G7" s="2" t="s">
        <v>478</v>
      </c>
      <c r="H7" s="18" t="s">
        <v>474</v>
      </c>
    </row>
    <row r="8" spans="1:10">
      <c r="A8" s="5" t="s">
        <v>476</v>
      </c>
      <c r="B8" s="2" t="s">
        <v>480</v>
      </c>
      <c r="C8" s="18" t="s">
        <v>477</v>
      </c>
      <c r="D8" s="18" t="s">
        <v>479</v>
      </c>
      <c r="E8" s="2" t="s">
        <v>481</v>
      </c>
      <c r="F8" s="2" t="s">
        <v>482</v>
      </c>
      <c r="G8" s="18" t="s">
        <v>483</v>
      </c>
      <c r="H8" s="18" t="s">
        <v>474</v>
      </c>
    </row>
    <row r="9" spans="1:10">
      <c r="A9" s="5" t="s">
        <v>780</v>
      </c>
      <c r="B9" s="2" t="s">
        <v>776</v>
      </c>
      <c r="C9" s="2" t="s">
        <v>774</v>
      </c>
      <c r="D9" s="2" t="s">
        <v>792</v>
      </c>
      <c r="E9" s="2" t="s">
        <v>777</v>
      </c>
      <c r="F9" s="2" t="s">
        <v>778</v>
      </c>
      <c r="G9" s="2" t="s">
        <v>779</v>
      </c>
      <c r="H9" s="2" t="s">
        <v>775</v>
      </c>
    </row>
    <row r="10" spans="1:10" ht="27.75" customHeight="1">
      <c r="A10" s="129"/>
      <c r="B10" s="130"/>
      <c r="C10" s="2"/>
      <c r="D10" s="131"/>
      <c r="E10" s="130"/>
      <c r="F10" s="132"/>
      <c r="G10" s="133"/>
      <c r="H10" s="133"/>
    </row>
    <row r="11" spans="1:10">
      <c r="A11" s="17" t="s">
        <v>382</v>
      </c>
      <c r="B11" s="27"/>
      <c r="C11" s="27"/>
      <c r="D11" s="27"/>
      <c r="E11" s="27"/>
      <c r="F11" s="36"/>
      <c r="G11" s="36"/>
      <c r="H11" s="36"/>
    </row>
    <row r="12" spans="1:10">
      <c r="A12" s="5" t="s">
        <v>148</v>
      </c>
      <c r="B12" s="2" t="s">
        <v>22</v>
      </c>
      <c r="C12" s="2" t="s">
        <v>795</v>
      </c>
      <c r="D12" s="18" t="s">
        <v>796</v>
      </c>
      <c r="E12" s="2" t="s">
        <v>797</v>
      </c>
      <c r="F12" s="2"/>
      <c r="G12" s="18"/>
      <c r="H12" s="18"/>
    </row>
    <row r="13" spans="1:10">
      <c r="A13" s="5" t="s">
        <v>49</v>
      </c>
      <c r="B13" s="2" t="s">
        <v>793</v>
      </c>
      <c r="C13" s="2" t="s">
        <v>794</v>
      </c>
      <c r="D13" s="18" t="s">
        <v>798</v>
      </c>
      <c r="E13" s="2" t="s">
        <v>797</v>
      </c>
      <c r="F13" s="2"/>
      <c r="G13" s="18"/>
      <c r="H13" s="18"/>
    </row>
    <row r="14" spans="1:10">
      <c r="A14" s="3" t="s">
        <v>393</v>
      </c>
      <c r="B14" s="2" t="s">
        <v>830</v>
      </c>
      <c r="C14" s="2" t="s">
        <v>831</v>
      </c>
      <c r="D14" s="2"/>
      <c r="E14" s="2"/>
      <c r="F14" s="2"/>
      <c r="G14" s="2"/>
      <c r="H14" s="2"/>
    </row>
    <row r="15" spans="1:10">
      <c r="A15" s="5" t="s">
        <v>383</v>
      </c>
      <c r="B15" s="2" t="s">
        <v>830</v>
      </c>
      <c r="C15" s="2" t="s">
        <v>831</v>
      </c>
      <c r="D15" s="2" t="s">
        <v>832</v>
      </c>
      <c r="E15" s="2"/>
      <c r="F15" s="2"/>
      <c r="G15" s="2"/>
      <c r="H15" s="2"/>
    </row>
    <row r="16" spans="1:10">
      <c r="A16" s="5" t="s">
        <v>384</v>
      </c>
      <c r="B16" s="18" t="s">
        <v>825</v>
      </c>
      <c r="C16" s="2" t="s">
        <v>826</v>
      </c>
      <c r="D16" s="2" t="s">
        <v>827</v>
      </c>
      <c r="E16" s="2" t="s">
        <v>828</v>
      </c>
      <c r="F16" s="2" t="s">
        <v>829</v>
      </c>
      <c r="G16" s="2" t="s">
        <v>474</v>
      </c>
      <c r="H16" s="2"/>
    </row>
    <row r="18" spans="1:12">
      <c r="A18" s="17" t="s">
        <v>5</v>
      </c>
      <c r="B18" s="27"/>
      <c r="C18" s="27"/>
      <c r="D18" s="27"/>
      <c r="E18" s="27"/>
      <c r="F18" s="28"/>
      <c r="G18" s="36"/>
      <c r="H18" s="36"/>
    </row>
    <row r="19" spans="1:12">
      <c r="A19" s="5" t="s">
        <v>148</v>
      </c>
      <c r="B19" s="2" t="s">
        <v>71</v>
      </c>
      <c r="C19" s="2" t="s">
        <v>799</v>
      </c>
      <c r="D19" s="2" t="s">
        <v>800</v>
      </c>
      <c r="E19" s="2" t="s">
        <v>801</v>
      </c>
      <c r="F19" s="2" t="s">
        <v>802</v>
      </c>
      <c r="G19" s="18" t="s">
        <v>803</v>
      </c>
      <c r="H19" s="18" t="s">
        <v>804</v>
      </c>
    </row>
    <row r="20" spans="1:12">
      <c r="A20" s="3" t="s">
        <v>43</v>
      </c>
      <c r="B20" s="2" t="s">
        <v>805</v>
      </c>
      <c r="C20" s="2" t="s">
        <v>806</v>
      </c>
      <c r="D20" s="2" t="s">
        <v>807</v>
      </c>
      <c r="E20" s="2" t="s">
        <v>808</v>
      </c>
      <c r="F20" s="2"/>
      <c r="G20" s="2"/>
      <c r="H20" s="2"/>
    </row>
    <row r="21" spans="1:12">
      <c r="A21" s="5" t="s">
        <v>47</v>
      </c>
      <c r="B21" s="2"/>
      <c r="C21" s="2"/>
      <c r="D21" s="2"/>
      <c r="E21" s="2"/>
      <c r="F21" s="2"/>
      <c r="G21" s="2"/>
      <c r="H21" s="2"/>
    </row>
    <row r="22" spans="1:12">
      <c r="A22" s="2" t="s">
        <v>48</v>
      </c>
      <c r="B22" s="18" t="s">
        <v>44</v>
      </c>
      <c r="C22" s="2" t="s">
        <v>45</v>
      </c>
      <c r="D22" s="2" t="s">
        <v>46</v>
      </c>
      <c r="E22" s="2"/>
      <c r="F22" s="2"/>
      <c r="G22" s="2"/>
      <c r="H22" s="2"/>
    </row>
    <row r="25" spans="1:12">
      <c r="A25" s="8" t="s">
        <v>4</v>
      </c>
      <c r="B25" s="29"/>
      <c r="C25" s="30"/>
      <c r="D25" s="30"/>
      <c r="E25" s="30"/>
      <c r="F25" s="30"/>
      <c r="G25" s="30"/>
      <c r="H25" s="30"/>
      <c r="I25" s="30"/>
      <c r="J25" s="30"/>
      <c r="K25" s="30"/>
      <c r="L25" s="31"/>
    </row>
    <row r="26" spans="1:12">
      <c r="A26" s="5" t="s">
        <v>148</v>
      </c>
      <c r="B26" s="2" t="s">
        <v>810</v>
      </c>
      <c r="C26" s="18" t="s">
        <v>811</v>
      </c>
      <c r="D26" s="18" t="s">
        <v>813</v>
      </c>
      <c r="E26" s="18" t="s">
        <v>815</v>
      </c>
      <c r="F26" s="18" t="s">
        <v>817</v>
      </c>
      <c r="G26" s="2"/>
      <c r="H26" s="2"/>
      <c r="I26" s="2"/>
      <c r="J26" s="2"/>
      <c r="K26" s="2"/>
      <c r="L26" s="2"/>
    </row>
    <row r="27" spans="1:12">
      <c r="A27" s="19" t="s">
        <v>49</v>
      </c>
      <c r="B27" s="2" t="s">
        <v>809</v>
      </c>
      <c r="C27" s="2" t="s">
        <v>812</v>
      </c>
      <c r="D27" s="2" t="s">
        <v>814</v>
      </c>
      <c r="E27" s="2" t="s">
        <v>816</v>
      </c>
      <c r="F27" s="2" t="s">
        <v>818</v>
      </c>
      <c r="G27" s="2" t="s">
        <v>819</v>
      </c>
      <c r="H27" s="2" t="s">
        <v>820</v>
      </c>
      <c r="I27" s="2" t="s">
        <v>821</v>
      </c>
      <c r="J27" s="2" t="s">
        <v>822</v>
      </c>
      <c r="K27" s="2" t="s">
        <v>823</v>
      </c>
      <c r="L27" s="18" t="s">
        <v>824</v>
      </c>
    </row>
    <row r="28" spans="1:12">
      <c r="A28" s="19" t="s">
        <v>138</v>
      </c>
      <c r="B28" s="2" t="s">
        <v>139</v>
      </c>
      <c r="C28" s="19"/>
      <c r="D28" s="2"/>
      <c r="E28" s="67"/>
      <c r="F28" s="67"/>
      <c r="G28" s="67"/>
      <c r="H28" s="67"/>
      <c r="I28" s="67"/>
      <c r="J28" s="67"/>
      <c r="K28" s="67"/>
      <c r="L28" s="68"/>
    </row>
    <row r="30" spans="1:12">
      <c r="A30" s="20" t="s">
        <v>6</v>
      </c>
      <c r="B30" s="32"/>
      <c r="C30" s="33"/>
      <c r="D30" s="33"/>
      <c r="E30" s="33"/>
      <c r="F30" s="34"/>
    </row>
    <row r="31" spans="1:12">
      <c r="A31" s="21" t="s">
        <v>50</v>
      </c>
      <c r="B31" s="22" t="s">
        <v>255</v>
      </c>
      <c r="C31" s="22" t="s">
        <v>254</v>
      </c>
      <c r="D31" s="22" t="s">
        <v>253</v>
      </c>
      <c r="E31" s="22" t="s">
        <v>256</v>
      </c>
      <c r="F31" s="22"/>
    </row>
    <row r="32" spans="1:12">
      <c r="A32" s="19" t="s">
        <v>138</v>
      </c>
      <c r="B32" s="12" t="s">
        <v>833</v>
      </c>
      <c r="C32" s="12" t="s">
        <v>834</v>
      </c>
      <c r="D32" s="12" t="s">
        <v>835</v>
      </c>
      <c r="E32" s="12" t="s">
        <v>836</v>
      </c>
      <c r="F32" s="12" t="s">
        <v>837</v>
      </c>
    </row>
    <row r="33" spans="1:13">
      <c r="A33" s="12" t="s">
        <v>149</v>
      </c>
      <c r="B33" s="12" t="s">
        <v>53</v>
      </c>
      <c r="C33" s="12" t="s">
        <v>54</v>
      </c>
      <c r="D33" s="12"/>
      <c r="E33" s="12"/>
      <c r="F33" s="12"/>
    </row>
    <row r="35" spans="1:13">
      <c r="A35" s="16" t="s">
        <v>25</v>
      </c>
      <c r="B35" s="16" t="s">
        <v>26</v>
      </c>
    </row>
    <row r="36" spans="1:13">
      <c r="A36" s="2" t="s">
        <v>42</v>
      </c>
      <c r="B36" s="2" t="s">
        <v>41</v>
      </c>
    </row>
    <row r="38" spans="1:13">
      <c r="A38" s="8" t="s">
        <v>189</v>
      </c>
      <c r="B38" s="87"/>
      <c r="C38" s="88"/>
    </row>
    <row r="39" spans="1:13">
      <c r="A39" s="5" t="s">
        <v>190</v>
      </c>
      <c r="B39" s="2" t="s">
        <v>191</v>
      </c>
      <c r="C39" s="2" t="s">
        <v>192</v>
      </c>
    </row>
    <row r="40" spans="1:13">
      <c r="A40" s="5"/>
      <c r="B40" s="86"/>
      <c r="C40" s="78"/>
      <c r="D40" s="78"/>
      <c r="E40" s="78"/>
      <c r="F40" s="78"/>
      <c r="G40" s="78"/>
      <c r="H40" s="78"/>
      <c r="I40" s="78"/>
      <c r="J40" s="78"/>
      <c r="K40" s="78"/>
      <c r="L40" s="78"/>
      <c r="M40" s="78"/>
    </row>
    <row r="41" spans="1:13">
      <c r="A41" s="8" t="s">
        <v>20</v>
      </c>
      <c r="B41" s="160"/>
      <c r="C41" s="161"/>
      <c r="D41" s="161"/>
      <c r="E41" s="161"/>
      <c r="F41" s="161"/>
      <c r="G41" s="161"/>
      <c r="H41" s="161"/>
      <c r="I41" s="161"/>
      <c r="J41" s="161"/>
      <c r="K41" s="161"/>
      <c r="L41" s="161"/>
      <c r="M41" s="161"/>
    </row>
    <row r="42" spans="1:13">
      <c r="A42" s="5" t="s">
        <v>10</v>
      </c>
      <c r="B42" s="2" t="s">
        <v>55</v>
      </c>
      <c r="C42" s="2" t="s">
        <v>19</v>
      </c>
      <c r="D42" s="2" t="s">
        <v>56</v>
      </c>
      <c r="E42" s="2" t="s">
        <v>57</v>
      </c>
      <c r="F42" s="2" t="s">
        <v>58</v>
      </c>
      <c r="G42" s="2" t="s">
        <v>59</v>
      </c>
      <c r="H42" s="2" t="s">
        <v>18</v>
      </c>
      <c r="I42" s="2" t="s">
        <v>21</v>
      </c>
      <c r="J42" s="2" t="s">
        <v>12</v>
      </c>
      <c r="K42" s="2" t="s">
        <v>14</v>
      </c>
      <c r="L42" s="18" t="s">
        <v>61</v>
      </c>
      <c r="M42" s="2" t="s">
        <v>67</v>
      </c>
    </row>
    <row r="43" spans="1:13">
      <c r="A43" s="5" t="s">
        <v>11</v>
      </c>
      <c r="B43" s="2">
        <v>0</v>
      </c>
      <c r="C43" s="2">
        <v>1</v>
      </c>
      <c r="D43" s="2" t="s">
        <v>152</v>
      </c>
      <c r="E43" s="2" t="s">
        <v>60</v>
      </c>
      <c r="F43" s="2" t="s">
        <v>153</v>
      </c>
      <c r="G43" s="2"/>
      <c r="H43" s="2"/>
      <c r="I43" s="2"/>
      <c r="J43" s="2"/>
      <c r="K43" s="2"/>
      <c r="L43" s="2"/>
      <c r="M43" s="2"/>
    </row>
    <row r="45" spans="1:13">
      <c r="A45" s="20" t="s">
        <v>150</v>
      </c>
      <c r="B45" s="32"/>
      <c r="C45" s="33"/>
      <c r="D45" s="33"/>
    </row>
    <row r="46" spans="1:13">
      <c r="A46" s="21" t="s">
        <v>8</v>
      </c>
      <c r="B46" s="22" t="s">
        <v>838</v>
      </c>
      <c r="C46" s="22" t="s">
        <v>839</v>
      </c>
      <c r="D46" s="22" t="s">
        <v>840</v>
      </c>
    </row>
    <row r="47" spans="1:13">
      <c r="A47" s="19" t="s">
        <v>138</v>
      </c>
      <c r="B47" s="2" t="s">
        <v>139</v>
      </c>
      <c r="C47" s="2" t="s">
        <v>151</v>
      </c>
      <c r="D47" s="2"/>
    </row>
    <row r="49" spans="1:9">
      <c r="A49" s="8" t="s">
        <v>70</v>
      </c>
      <c r="B49" s="172"/>
      <c r="C49" s="173"/>
      <c r="D49" s="173"/>
      <c r="E49" s="173"/>
      <c r="F49" s="173"/>
      <c r="G49" s="173"/>
      <c r="H49" s="173"/>
      <c r="I49" s="173"/>
    </row>
    <row r="50" spans="1:9">
      <c r="A50" s="5" t="s">
        <v>8</v>
      </c>
      <c r="B50" s="2" t="s">
        <v>156</v>
      </c>
      <c r="C50" s="2" t="s">
        <v>157</v>
      </c>
      <c r="D50" t="s">
        <v>158</v>
      </c>
      <c r="E50" t="s">
        <v>159</v>
      </c>
      <c r="F50" t="s">
        <v>24</v>
      </c>
      <c r="G50" t="s">
        <v>155</v>
      </c>
      <c r="H50" t="s">
        <v>154</v>
      </c>
    </row>
    <row r="51" spans="1:9">
      <c r="A51" s="5" t="s">
        <v>27</v>
      </c>
      <c r="B51" s="2" t="s">
        <v>99</v>
      </c>
      <c r="C51" s="2" t="s">
        <v>100</v>
      </c>
    </row>
    <row r="52" spans="1:9">
      <c r="A52" s="69"/>
      <c r="B52" s="67"/>
      <c r="C52" s="67"/>
    </row>
    <row r="54" spans="1:9">
      <c r="A54" s="8" t="s">
        <v>105</v>
      </c>
      <c r="B54" s="158"/>
      <c r="C54" s="159"/>
      <c r="D54" s="159"/>
      <c r="E54" s="159"/>
      <c r="F54" s="159"/>
      <c r="G54" s="159"/>
    </row>
    <row r="55" spans="1:9">
      <c r="A55" s="51" t="s">
        <v>8</v>
      </c>
      <c r="B55" s="52" t="s">
        <v>106</v>
      </c>
      <c r="C55" s="52" t="s">
        <v>107</v>
      </c>
      <c r="D55" s="52" t="s">
        <v>108</v>
      </c>
      <c r="E55" s="52" t="s">
        <v>109</v>
      </c>
      <c r="F55" s="52" t="s">
        <v>114</v>
      </c>
      <c r="G55" s="52" t="s">
        <v>115</v>
      </c>
    </row>
    <row r="57" spans="1:9">
      <c r="A57" s="8" t="s">
        <v>110</v>
      </c>
      <c r="B57" s="160"/>
      <c r="C57" s="161"/>
      <c r="D57" s="161"/>
      <c r="E57" s="171"/>
    </row>
    <row r="58" spans="1:9">
      <c r="A58" s="51" t="s">
        <v>8</v>
      </c>
      <c r="B58" s="52" t="s">
        <v>111</v>
      </c>
      <c r="C58" s="52" t="s">
        <v>112</v>
      </c>
      <c r="D58" s="52" t="s">
        <v>113</v>
      </c>
    </row>
    <row r="60" spans="1:9">
      <c r="A60" s="61" t="s">
        <v>31</v>
      </c>
      <c r="B60" s="62"/>
      <c r="C60" s="62"/>
      <c r="D60" s="62"/>
      <c r="E60" s="63"/>
    </row>
    <row r="61" spans="1:9" ht="15.75">
      <c r="A61" s="7" t="s">
        <v>1</v>
      </c>
      <c r="B61" s="7" t="s">
        <v>33</v>
      </c>
      <c r="C61" s="7" t="s">
        <v>2</v>
      </c>
      <c r="D61" s="7" t="s">
        <v>3</v>
      </c>
      <c r="E61" s="7" t="s">
        <v>34</v>
      </c>
    </row>
    <row r="62" spans="1:9">
      <c r="A62" s="168" t="s">
        <v>32</v>
      </c>
      <c r="B62" s="169"/>
      <c r="C62" s="169"/>
      <c r="D62" s="169"/>
      <c r="E62" s="170"/>
    </row>
    <row r="63" spans="1:9">
      <c r="A63" s="2"/>
      <c r="B63" s="2">
        <v>0</v>
      </c>
      <c r="C63" s="2" t="s">
        <v>35</v>
      </c>
      <c r="D63" s="2" t="s">
        <v>38</v>
      </c>
      <c r="E63" s="2" t="s">
        <v>39</v>
      </c>
    </row>
    <row r="64" spans="1:9">
      <c r="A64" s="2"/>
      <c r="B64" s="2">
        <v>1</v>
      </c>
      <c r="C64" s="2" t="s">
        <v>36</v>
      </c>
      <c r="D64" s="2" t="s">
        <v>17</v>
      </c>
      <c r="E64" s="2" t="s">
        <v>17</v>
      </c>
    </row>
    <row r="65" spans="1:11">
      <c r="A65" s="2"/>
      <c r="B65" s="2">
        <v>2</v>
      </c>
      <c r="C65" s="2" t="s">
        <v>37</v>
      </c>
      <c r="D65" s="2" t="s">
        <v>40</v>
      </c>
      <c r="E65" s="2" t="s">
        <v>13</v>
      </c>
    </row>
    <row r="66" spans="1:11">
      <c r="A66" s="2"/>
      <c r="B66" s="2" t="s">
        <v>24</v>
      </c>
      <c r="C66" s="2"/>
      <c r="D66" s="2"/>
      <c r="E66" s="2"/>
    </row>
    <row r="67" spans="1:11">
      <c r="A67" s="168" t="s">
        <v>24</v>
      </c>
      <c r="B67" s="169"/>
      <c r="C67" s="169"/>
      <c r="D67" s="169"/>
      <c r="E67" s="170"/>
    </row>
    <row r="68" spans="1:11">
      <c r="A68" s="2" t="s">
        <v>24</v>
      </c>
      <c r="B68" s="2"/>
      <c r="C68" s="2"/>
      <c r="D68" s="2"/>
      <c r="E68" s="2"/>
    </row>
    <row r="69" spans="1:11">
      <c r="A69" s="2"/>
      <c r="B69" s="2"/>
      <c r="C69" s="2"/>
      <c r="D69" s="2"/>
      <c r="E69" s="2"/>
    </row>
    <row r="71" spans="1:11">
      <c r="A71" s="20" t="s">
        <v>231</v>
      </c>
      <c r="B71" s="32"/>
      <c r="C71" s="33"/>
      <c r="D71" s="33"/>
      <c r="E71" s="33"/>
      <c r="F71" s="34"/>
    </row>
    <row r="72" spans="1:11">
      <c r="A72" s="19" t="s">
        <v>138</v>
      </c>
      <c r="B72" s="12" t="s">
        <v>51</v>
      </c>
      <c r="C72" s="12" t="s">
        <v>250</v>
      </c>
      <c r="D72" s="12" t="s">
        <v>52</v>
      </c>
      <c r="E72" s="12"/>
      <c r="F72" s="12"/>
    </row>
    <row r="74" spans="1:11">
      <c r="A74" s="20" t="s">
        <v>216</v>
      </c>
      <c r="B74" s="32"/>
      <c r="C74" s="33"/>
      <c r="D74" s="33"/>
      <c r="E74" s="33"/>
      <c r="F74" s="34"/>
      <c r="G74" s="34"/>
      <c r="H74" s="34"/>
      <c r="I74" s="34"/>
      <c r="J74" s="34"/>
      <c r="K74" s="34"/>
    </row>
    <row r="75" spans="1:11">
      <c r="A75" s="21" t="s">
        <v>8</v>
      </c>
      <c r="B75" s="22" t="s">
        <v>165</v>
      </c>
      <c r="C75" s="22" t="s">
        <v>224</v>
      </c>
      <c r="D75" s="22" t="s">
        <v>162</v>
      </c>
      <c r="E75" s="22" t="s">
        <v>227</v>
      </c>
      <c r="F75" s="22" t="s">
        <v>228</v>
      </c>
      <c r="G75" s="22" t="s">
        <v>229</v>
      </c>
      <c r="H75" s="22" t="s">
        <v>230</v>
      </c>
      <c r="I75" s="22"/>
      <c r="J75" s="22" t="s">
        <v>24</v>
      </c>
      <c r="K75" s="22" t="s">
        <v>153</v>
      </c>
    </row>
    <row r="76" spans="1:11">
      <c r="A76" s="21" t="s">
        <v>160</v>
      </c>
      <c r="B76" s="22" t="s">
        <v>225</v>
      </c>
      <c r="C76" s="22" t="s">
        <v>226</v>
      </c>
      <c r="D76" s="22" t="s">
        <v>221</v>
      </c>
      <c r="E76" s="22" t="s">
        <v>222</v>
      </c>
      <c r="F76" s="22" t="s">
        <v>223</v>
      </c>
      <c r="G76" s="22" t="s">
        <v>24</v>
      </c>
      <c r="H76" s="22" t="s">
        <v>153</v>
      </c>
      <c r="I76" s="22"/>
      <c r="J76" s="22"/>
      <c r="K76" s="22"/>
    </row>
    <row r="77" spans="1:11">
      <c r="A77" s="21" t="s">
        <v>161</v>
      </c>
      <c r="B77" s="22" t="s">
        <v>167</v>
      </c>
      <c r="C77" s="22" t="s">
        <v>168</v>
      </c>
      <c r="D77" s="22" t="s">
        <v>169</v>
      </c>
      <c r="E77" s="22" t="s">
        <v>170</v>
      </c>
      <c r="F77" s="22" t="s">
        <v>166</v>
      </c>
      <c r="G77" s="22" t="s">
        <v>24</v>
      </c>
      <c r="H77" s="22" t="s">
        <v>153</v>
      </c>
      <c r="I77" s="22"/>
      <c r="J77" s="22"/>
      <c r="K77" s="22"/>
    </row>
    <row r="78" spans="1:11">
      <c r="A78" s="19" t="s">
        <v>138</v>
      </c>
      <c r="B78" s="12" t="s">
        <v>51</v>
      </c>
      <c r="C78" s="12" t="s">
        <v>250</v>
      </c>
      <c r="D78" s="12" t="s">
        <v>52</v>
      </c>
      <c r="E78" s="12" t="s">
        <v>52</v>
      </c>
      <c r="F78" s="12"/>
    </row>
    <row r="80" spans="1:11">
      <c r="A80" s="20" t="s">
        <v>232</v>
      </c>
      <c r="B80" s="32"/>
      <c r="C80" s="33"/>
      <c r="D80" s="33"/>
      <c r="E80" s="33"/>
      <c r="F80" s="34"/>
      <c r="G80" s="34"/>
      <c r="H80" s="34"/>
    </row>
    <row r="81" spans="1:8">
      <c r="A81" s="21" t="s">
        <v>8</v>
      </c>
      <c r="B81" s="22" t="s">
        <v>163</v>
      </c>
      <c r="C81" s="22" t="s">
        <v>164</v>
      </c>
      <c r="D81" s="22" t="s">
        <v>217</v>
      </c>
      <c r="E81" s="22" t="s">
        <v>218</v>
      </c>
      <c r="F81" s="22" t="s">
        <v>219</v>
      </c>
      <c r="G81" s="22" t="s">
        <v>220</v>
      </c>
      <c r="H81" s="22" t="s">
        <v>245</v>
      </c>
    </row>
    <row r="82" spans="1:8">
      <c r="A82" s="19" t="s">
        <v>138</v>
      </c>
      <c r="B82" s="12" t="s">
        <v>51</v>
      </c>
      <c r="C82" s="12" t="s">
        <v>250</v>
      </c>
      <c r="D82" s="12" t="s">
        <v>52</v>
      </c>
      <c r="E82" s="12"/>
      <c r="F82" s="12"/>
    </row>
    <row r="85" spans="1:8">
      <c r="A85" s="20" t="s">
        <v>246</v>
      </c>
      <c r="B85" s="32"/>
      <c r="C85" s="33"/>
    </row>
    <row r="86" spans="1:8">
      <c r="A86" s="21" t="s">
        <v>247</v>
      </c>
      <c r="B86" s="22" t="s">
        <v>248</v>
      </c>
      <c r="C86" s="22" t="s">
        <v>249</v>
      </c>
    </row>
  </sheetData>
  <mergeCells count="7">
    <mergeCell ref="B54:G54"/>
    <mergeCell ref="B41:M41"/>
    <mergeCell ref="C3:F4"/>
    <mergeCell ref="A67:E67"/>
    <mergeCell ref="A62:E62"/>
    <mergeCell ref="B57:E57"/>
    <mergeCell ref="B49:I49"/>
  </mergeCells>
  <hyperlinks>
    <hyperlink ref="A1" location="Index" display="Back to Index"/>
  </hyperlink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5"/>
  <dimension ref="A1:L14"/>
  <sheetViews>
    <sheetView topLeftCell="A4" zoomScale="85" zoomScaleNormal="85" workbookViewId="0">
      <selection activeCell="B12" sqref="B12"/>
    </sheetView>
  </sheetViews>
  <sheetFormatPr defaultRowHeight="15"/>
  <cols>
    <col min="1" max="1" width="10" customWidth="1"/>
    <col min="2" max="2" width="19.5703125" customWidth="1"/>
    <col min="3" max="3" width="20.5703125" customWidth="1"/>
    <col min="4" max="4" width="20" customWidth="1"/>
    <col min="5" max="5" width="10.7109375" bestFit="1" customWidth="1"/>
    <col min="6" max="6" width="10.5703125" customWidth="1"/>
    <col min="7" max="8" width="11.42578125" customWidth="1"/>
    <col min="9" max="11" width="15.85546875" customWidth="1"/>
    <col min="12" max="12" width="11.7109375" customWidth="1"/>
  </cols>
  <sheetData>
    <row r="1" spans="1:12">
      <c r="A1" s="41" t="s">
        <v>81</v>
      </c>
    </row>
    <row r="2" spans="1:12" ht="7.5" customHeight="1">
      <c r="A2" s="41"/>
    </row>
    <row r="3" spans="1:12" ht="23.25" customHeight="1">
      <c r="A3" s="177" t="str">
        <f>index!A1</f>
        <v>Especificação de Requisitos do SIOP (Sistema Integrado de Operações) - CSSFAA</v>
      </c>
      <c r="B3" s="177"/>
      <c r="C3" s="177"/>
      <c r="D3" s="177"/>
      <c r="E3" s="177"/>
      <c r="F3" s="177"/>
      <c r="G3" s="177"/>
      <c r="H3" s="177"/>
      <c r="I3" s="177"/>
      <c r="J3" s="177"/>
      <c r="K3" s="177"/>
      <c r="L3" s="177"/>
    </row>
    <row r="4" spans="1:12" ht="23.25">
      <c r="A4" s="178" t="s">
        <v>469</v>
      </c>
      <c r="B4" s="178"/>
      <c r="C4" s="178"/>
      <c r="D4" s="178"/>
      <c r="E4" s="178"/>
      <c r="F4" s="178"/>
      <c r="G4" s="178"/>
      <c r="H4" s="178"/>
      <c r="I4" s="178"/>
      <c r="J4" s="178"/>
      <c r="K4" s="178"/>
      <c r="L4" s="178"/>
    </row>
    <row r="5" spans="1:12" ht="43.5" customHeight="1">
      <c r="A5" s="41"/>
      <c r="E5" s="128"/>
      <c r="F5" s="128"/>
      <c r="G5" s="128"/>
      <c r="H5" s="128"/>
    </row>
    <row r="6" spans="1:12" ht="14.25" customHeight="1">
      <c r="A6" s="182"/>
      <c r="B6" s="183"/>
      <c r="C6" s="183"/>
      <c r="D6" s="184"/>
      <c r="E6" s="176" t="s">
        <v>486</v>
      </c>
      <c r="F6" s="176"/>
      <c r="G6" s="176" t="s">
        <v>489</v>
      </c>
      <c r="H6" s="176"/>
      <c r="I6" s="181" t="s">
        <v>490</v>
      </c>
      <c r="J6" s="181"/>
      <c r="K6" s="181"/>
      <c r="L6" s="156"/>
    </row>
    <row r="7" spans="1:12" ht="31.5">
      <c r="A7" s="26" t="s">
        <v>177</v>
      </c>
      <c r="B7" s="26" t="s">
        <v>1</v>
      </c>
      <c r="C7" s="26" t="s">
        <v>178</v>
      </c>
      <c r="D7" s="26" t="s">
        <v>485</v>
      </c>
      <c r="E7" s="26" t="s">
        <v>487</v>
      </c>
      <c r="F7" s="26" t="s">
        <v>488</v>
      </c>
      <c r="G7" s="26" t="s">
        <v>487</v>
      </c>
      <c r="H7" s="26" t="s">
        <v>488</v>
      </c>
      <c r="I7" s="26" t="s">
        <v>491</v>
      </c>
      <c r="J7" s="26" t="s">
        <v>492</v>
      </c>
      <c r="K7" s="26" t="s">
        <v>493</v>
      </c>
      <c r="L7" s="151" t="s">
        <v>773</v>
      </c>
    </row>
    <row r="8" spans="1:12" ht="33.75" customHeight="1">
      <c r="A8" s="11" t="s">
        <v>514</v>
      </c>
      <c r="B8" s="11" t="s">
        <v>379</v>
      </c>
      <c r="C8" s="14" t="s">
        <v>484</v>
      </c>
      <c r="D8" s="14" t="s">
        <v>480</v>
      </c>
      <c r="E8" s="134">
        <v>42339</v>
      </c>
      <c r="F8" s="134">
        <v>42369</v>
      </c>
      <c r="G8" s="134">
        <v>42370</v>
      </c>
      <c r="H8" s="134"/>
      <c r="I8" s="14" t="s">
        <v>351</v>
      </c>
      <c r="J8" s="14" t="s">
        <v>494</v>
      </c>
      <c r="K8" s="14" t="s">
        <v>495</v>
      </c>
      <c r="L8" s="14" t="s">
        <v>777</v>
      </c>
    </row>
    <row r="9" spans="1:12" ht="46.5" customHeight="1"/>
    <row r="10" spans="1:12" ht="21" customHeight="1">
      <c r="A10" s="179" t="s">
        <v>560</v>
      </c>
      <c r="B10" s="180"/>
      <c r="C10" s="180"/>
      <c r="D10" s="180"/>
      <c r="E10" s="180"/>
      <c r="F10" s="180"/>
      <c r="G10" s="180"/>
      <c r="H10" s="180"/>
      <c r="I10" s="180"/>
      <c r="J10" s="180"/>
      <c r="K10" s="180"/>
      <c r="L10" s="180"/>
    </row>
    <row r="11" spans="1:12" ht="94.5" customHeight="1">
      <c r="A11" s="174" t="s">
        <v>562</v>
      </c>
      <c r="B11" s="175"/>
      <c r="C11" s="175"/>
      <c r="D11" s="175"/>
      <c r="E11" s="175"/>
      <c r="F11" s="175"/>
      <c r="G11" s="175"/>
      <c r="H11" s="175"/>
      <c r="I11" s="175"/>
      <c r="J11" s="175"/>
      <c r="K11" s="175"/>
      <c r="L11" s="175"/>
    </row>
    <row r="12" spans="1:12" ht="21" customHeight="1"/>
    <row r="13" spans="1:12" ht="21" customHeight="1">
      <c r="A13" s="179" t="s">
        <v>561</v>
      </c>
      <c r="B13" s="180"/>
      <c r="C13" s="180"/>
      <c r="D13" s="180"/>
      <c r="E13" s="180"/>
      <c r="F13" s="180"/>
      <c r="G13" s="180"/>
      <c r="H13" s="180"/>
      <c r="I13" s="180"/>
      <c r="J13" s="180"/>
      <c r="K13" s="180"/>
      <c r="L13" s="180"/>
    </row>
    <row r="14" spans="1:12" ht="249.75" customHeight="1">
      <c r="A14" s="174" t="s">
        <v>563</v>
      </c>
      <c r="B14" s="175"/>
      <c r="C14" s="175"/>
      <c r="D14" s="175"/>
      <c r="E14" s="175"/>
      <c r="F14" s="175"/>
      <c r="G14" s="175"/>
      <c r="H14" s="175"/>
      <c r="I14" s="175"/>
      <c r="J14" s="175"/>
      <c r="K14" s="175"/>
      <c r="L14" s="175"/>
    </row>
  </sheetData>
  <mergeCells count="10">
    <mergeCell ref="A14:L14"/>
    <mergeCell ref="E6:F6"/>
    <mergeCell ref="G6:H6"/>
    <mergeCell ref="A3:L3"/>
    <mergeCell ref="A4:L4"/>
    <mergeCell ref="A10:L10"/>
    <mergeCell ref="A11:L11"/>
    <mergeCell ref="A13:L13"/>
    <mergeCell ref="I6:K6"/>
    <mergeCell ref="A6:D6"/>
  </mergeCells>
  <dataValidations count="3">
    <dataValidation type="list" allowBlank="1" showInputMessage="1" showErrorMessage="1" sqref="C8">
      <formula1>ProjectType</formula1>
    </dataValidation>
    <dataValidation type="list" allowBlank="1" showInputMessage="1" showErrorMessage="1" sqref="D8">
      <formula1>ProjectApplicationDomain</formula1>
    </dataValidation>
    <dataValidation type="list" allowBlank="1" showInputMessage="1" showErrorMessage="1" sqref="L8">
      <formula1>ProgressState</formula1>
    </dataValidation>
  </dataValidations>
  <hyperlinks>
    <hyperlink ref="A1" location="Index" display="Back to Index"/>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G24"/>
  <sheetViews>
    <sheetView topLeftCell="A6" zoomScale="85" zoomScaleNormal="85" workbookViewId="0">
      <selection activeCell="A7" sqref="A7"/>
    </sheetView>
  </sheetViews>
  <sheetFormatPr defaultRowHeight="15"/>
  <cols>
    <col min="1" max="1" width="20.7109375" customWidth="1"/>
    <col min="2" max="2" width="18.5703125" customWidth="1"/>
    <col min="3" max="3" width="93.140625" customWidth="1"/>
    <col min="4" max="4" width="11.7109375" customWidth="1"/>
    <col min="5" max="5" width="12" hidden="1" customWidth="1"/>
    <col min="6" max="6" width="8.85546875" customWidth="1"/>
    <col min="7" max="7" width="10.5703125" customWidth="1"/>
  </cols>
  <sheetData>
    <row r="1" spans="1:7">
      <c r="A1" s="41" t="s">
        <v>81</v>
      </c>
    </row>
    <row r="2" spans="1:7" ht="7.5" customHeight="1">
      <c r="A2" s="41"/>
    </row>
    <row r="3" spans="1:7" ht="23.25" customHeight="1">
      <c r="A3" s="135" t="str">
        <f>index!A1</f>
        <v>Especificação de Requisitos do SIOP (Sistema Integrado de Operações) - CSSFAA</v>
      </c>
      <c r="B3" s="45"/>
      <c r="C3" s="110"/>
      <c r="D3" s="46"/>
      <c r="E3" s="46"/>
      <c r="F3" s="46"/>
      <c r="G3" s="46"/>
    </row>
    <row r="4" spans="1:7" ht="23.25">
      <c r="A4" s="178" t="s">
        <v>496</v>
      </c>
      <c r="B4" s="178"/>
      <c r="C4" s="178"/>
      <c r="D4" s="178"/>
      <c r="E4" s="178"/>
      <c r="F4" s="178"/>
      <c r="G4" s="178"/>
    </row>
    <row r="5" spans="1:7" ht="47.25" customHeight="1">
      <c r="A5" s="41"/>
    </row>
    <row r="6" spans="1:7" ht="31.5">
      <c r="A6" s="79" t="s">
        <v>177</v>
      </c>
      <c r="B6" s="79" t="s">
        <v>1</v>
      </c>
      <c r="C6" s="79" t="s">
        <v>3</v>
      </c>
      <c r="D6" s="79" t="s">
        <v>178</v>
      </c>
      <c r="E6" s="79" t="s">
        <v>468</v>
      </c>
      <c r="F6" s="79" t="s">
        <v>391</v>
      </c>
      <c r="G6" s="79" t="s">
        <v>176</v>
      </c>
    </row>
    <row r="7" spans="1:7" ht="81" customHeight="1">
      <c r="A7" s="114" t="s">
        <v>515</v>
      </c>
      <c r="B7" s="115" t="s">
        <v>257</v>
      </c>
      <c r="C7" s="115" t="s">
        <v>386</v>
      </c>
      <c r="D7" s="116" t="s">
        <v>22</v>
      </c>
      <c r="E7" s="118" t="s">
        <v>389</v>
      </c>
      <c r="F7" s="116" t="s">
        <v>830</v>
      </c>
      <c r="G7" s="116"/>
    </row>
    <row r="8" spans="1:7" ht="30">
      <c r="A8" s="11" t="s">
        <v>704</v>
      </c>
      <c r="B8" s="11" t="s">
        <v>705</v>
      </c>
      <c r="C8" s="11" t="s">
        <v>406</v>
      </c>
      <c r="D8" s="42" t="s">
        <v>795</v>
      </c>
      <c r="E8" s="42" t="s">
        <v>389</v>
      </c>
      <c r="F8" s="42" t="s">
        <v>830</v>
      </c>
      <c r="G8" s="11" t="str">
        <f t="shared" ref="G8:G13" si="0">$A$7</f>
        <v>S.SIOP</v>
      </c>
    </row>
    <row r="9" spans="1:7" ht="30">
      <c r="A9" s="11" t="s">
        <v>694</v>
      </c>
      <c r="B9" s="11" t="s">
        <v>695</v>
      </c>
      <c r="C9" s="11" t="s">
        <v>399</v>
      </c>
      <c r="D9" s="42" t="s">
        <v>795</v>
      </c>
      <c r="E9" s="42" t="s">
        <v>389</v>
      </c>
      <c r="F9" s="42" t="s">
        <v>830</v>
      </c>
      <c r="G9" s="11" t="str">
        <f t="shared" si="0"/>
        <v>S.SIOP</v>
      </c>
    </row>
    <row r="10" spans="1:7" ht="30">
      <c r="A10" s="11" t="s">
        <v>516</v>
      </c>
      <c r="B10" s="11" t="s">
        <v>400</v>
      </c>
      <c r="C10" s="11" t="s">
        <v>401</v>
      </c>
      <c r="D10" s="42" t="s">
        <v>795</v>
      </c>
      <c r="E10" s="42" t="s">
        <v>389</v>
      </c>
      <c r="F10" s="42" t="s">
        <v>830</v>
      </c>
      <c r="G10" s="11" t="str">
        <f t="shared" si="0"/>
        <v>S.SIOP</v>
      </c>
    </row>
    <row r="11" spans="1:7" ht="30">
      <c r="A11" s="11" t="s">
        <v>696</v>
      </c>
      <c r="B11" s="11" t="s">
        <v>697</v>
      </c>
      <c r="C11" s="11" t="s">
        <v>698</v>
      </c>
      <c r="D11" s="42" t="s">
        <v>795</v>
      </c>
      <c r="E11" s="42" t="s">
        <v>389</v>
      </c>
      <c r="F11" s="42" t="s">
        <v>831</v>
      </c>
      <c r="G11" s="11" t="str">
        <f t="shared" si="0"/>
        <v>S.SIOP</v>
      </c>
    </row>
    <row r="12" spans="1:7" ht="30">
      <c r="A12" s="11" t="s">
        <v>517</v>
      </c>
      <c r="B12" s="11" t="s">
        <v>403</v>
      </c>
      <c r="C12" s="11" t="s">
        <v>402</v>
      </c>
      <c r="D12" s="42" t="s">
        <v>795</v>
      </c>
      <c r="E12" s="42" t="s">
        <v>389</v>
      </c>
      <c r="F12" s="42" t="s">
        <v>830</v>
      </c>
      <c r="G12" s="11" t="str">
        <f t="shared" si="0"/>
        <v>S.SIOP</v>
      </c>
    </row>
    <row r="13" spans="1:7">
      <c r="A13" s="11" t="s">
        <v>518</v>
      </c>
      <c r="B13" s="11" t="s">
        <v>404</v>
      </c>
      <c r="C13" s="11" t="s">
        <v>405</v>
      </c>
      <c r="D13" s="42" t="s">
        <v>795</v>
      </c>
      <c r="E13" s="42" t="s">
        <v>389</v>
      </c>
      <c r="F13" s="42" t="s">
        <v>830</v>
      </c>
      <c r="G13" s="11" t="str">
        <f t="shared" si="0"/>
        <v>S.SIOP</v>
      </c>
    </row>
    <row r="14" spans="1:7" ht="90">
      <c r="A14" s="117" t="s">
        <v>519</v>
      </c>
      <c r="B14" s="117" t="s">
        <v>380</v>
      </c>
      <c r="C14" s="117" t="s">
        <v>387</v>
      </c>
      <c r="D14" s="118" t="s">
        <v>22</v>
      </c>
      <c r="E14" s="118" t="s">
        <v>389</v>
      </c>
      <c r="F14" s="118" t="s">
        <v>830</v>
      </c>
      <c r="G14" s="118"/>
    </row>
    <row r="15" spans="1:7" ht="30">
      <c r="A15" s="11" t="s">
        <v>520</v>
      </c>
      <c r="B15" s="11" t="s">
        <v>407</v>
      </c>
      <c r="C15" s="11" t="s">
        <v>406</v>
      </c>
      <c r="D15" s="42" t="s">
        <v>795</v>
      </c>
      <c r="E15" s="42" t="s">
        <v>389</v>
      </c>
      <c r="F15" s="42" t="s">
        <v>830</v>
      </c>
      <c r="G15" s="11" t="str">
        <f>$A$14</f>
        <v>S.SIOP-Del</v>
      </c>
    </row>
    <row r="16" spans="1:7" ht="30">
      <c r="A16" s="11" t="s">
        <v>699</v>
      </c>
      <c r="B16" s="11" t="s">
        <v>700</v>
      </c>
      <c r="C16" s="11" t="s">
        <v>399</v>
      </c>
      <c r="D16" s="42" t="s">
        <v>795</v>
      </c>
      <c r="E16" s="42" t="s">
        <v>389</v>
      </c>
      <c r="F16" s="42" t="s">
        <v>830</v>
      </c>
      <c r="G16" s="11" t="str">
        <f t="shared" ref="G16:G17" si="1">$A$14</f>
        <v>S.SIOP-Del</v>
      </c>
    </row>
    <row r="17" spans="1:7" ht="30">
      <c r="A17" s="11" t="s">
        <v>521</v>
      </c>
      <c r="B17" s="11" t="s">
        <v>404</v>
      </c>
      <c r="C17" s="11" t="s">
        <v>405</v>
      </c>
      <c r="D17" s="42" t="s">
        <v>795</v>
      </c>
      <c r="E17" s="42" t="s">
        <v>389</v>
      </c>
      <c r="F17" s="42" t="s">
        <v>830</v>
      </c>
      <c r="G17" s="11" t="str">
        <f t="shared" si="1"/>
        <v>S.SIOP-Del</v>
      </c>
    </row>
    <row r="18" spans="1:7" ht="135">
      <c r="A18" s="119" t="s">
        <v>522</v>
      </c>
      <c r="B18" s="117" t="s">
        <v>381</v>
      </c>
      <c r="C18" s="117" t="s">
        <v>392</v>
      </c>
      <c r="D18" s="118" t="s">
        <v>22</v>
      </c>
      <c r="E18" s="118" t="s">
        <v>394</v>
      </c>
      <c r="F18" s="118" t="s">
        <v>830</v>
      </c>
      <c r="G18" s="118"/>
    </row>
    <row r="19" spans="1:7" ht="30">
      <c r="A19" s="11" t="s">
        <v>523</v>
      </c>
      <c r="B19" s="11" t="s">
        <v>408</v>
      </c>
      <c r="C19" s="11" t="s">
        <v>406</v>
      </c>
      <c r="D19" s="42" t="s">
        <v>795</v>
      </c>
      <c r="E19" s="42" t="s">
        <v>389</v>
      </c>
      <c r="F19" s="42" t="s">
        <v>830</v>
      </c>
      <c r="G19" s="11" t="str">
        <f>$A$18</f>
        <v>S.SIOP-Mala</v>
      </c>
    </row>
    <row r="20" spans="1:7" ht="30">
      <c r="A20" s="11" t="s">
        <v>701</v>
      </c>
      <c r="B20" s="11" t="s">
        <v>702</v>
      </c>
      <c r="C20" s="11" t="s">
        <v>399</v>
      </c>
      <c r="D20" s="42" t="s">
        <v>795</v>
      </c>
      <c r="E20" s="42" t="s">
        <v>389</v>
      </c>
      <c r="F20" s="42" t="s">
        <v>830</v>
      </c>
      <c r="G20" s="11" t="str">
        <f>$A$18</f>
        <v>S.SIOP-Mala</v>
      </c>
    </row>
    <row r="21" spans="1:7" ht="43.5" customHeight="1">
      <c r="A21" s="185" t="s">
        <v>415</v>
      </c>
      <c r="B21" s="186"/>
      <c r="C21" s="186"/>
      <c r="D21" s="186"/>
      <c r="E21" s="186"/>
      <c r="F21" s="186"/>
      <c r="G21" s="187"/>
    </row>
    <row r="22" spans="1:7" ht="45">
      <c r="A22" s="10" t="s">
        <v>524</v>
      </c>
      <c r="B22" s="11" t="s">
        <v>395</v>
      </c>
      <c r="C22" s="11" t="s">
        <v>396</v>
      </c>
      <c r="D22" s="42" t="s">
        <v>22</v>
      </c>
      <c r="E22" s="42" t="s">
        <v>389</v>
      </c>
      <c r="F22" s="42" t="s">
        <v>831</v>
      </c>
      <c r="G22" s="42"/>
    </row>
    <row r="23" spans="1:7" ht="75">
      <c r="A23" s="10" t="s">
        <v>525</v>
      </c>
      <c r="B23" s="11" t="s">
        <v>397</v>
      </c>
      <c r="C23" s="11" t="s">
        <v>398</v>
      </c>
      <c r="D23" s="42" t="s">
        <v>22</v>
      </c>
      <c r="E23" s="42" t="s">
        <v>394</v>
      </c>
      <c r="F23" s="42" t="s">
        <v>831</v>
      </c>
      <c r="G23" s="42"/>
    </row>
    <row r="24" spans="1:7" ht="30">
      <c r="A24" s="25" t="s">
        <v>526</v>
      </c>
      <c r="B24" s="25" t="s">
        <v>416</v>
      </c>
      <c r="C24" s="25" t="s">
        <v>417</v>
      </c>
      <c r="D24" s="42" t="s">
        <v>22</v>
      </c>
      <c r="E24" s="42" t="s">
        <v>389</v>
      </c>
      <c r="F24" s="42" t="s">
        <v>831</v>
      </c>
      <c r="G24" s="25"/>
    </row>
  </sheetData>
  <mergeCells count="2">
    <mergeCell ref="A21:G21"/>
    <mergeCell ref="A4:G4"/>
  </mergeCells>
  <dataValidations count="3">
    <dataValidation type="list" allowBlank="1" showInputMessage="1" showErrorMessage="1" sqref="D22:D24 D7:D20">
      <formula1>SystemType</formula1>
    </dataValidation>
    <dataValidation type="list" allowBlank="1" showInputMessage="1" showErrorMessage="1" sqref="F7:F20 F22:F24">
      <formula1>ScopeType</formula1>
    </dataValidation>
    <dataValidation type="list" allowBlank="1" showInputMessage="1" showErrorMessage="1" sqref="E22:E24 E7:E20">
      <formula1>SystemCategory</formula1>
    </dataValidation>
  </dataValidations>
  <hyperlinks>
    <hyperlink ref="A1" location="Index" display="Back to Index"/>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E15"/>
  <sheetViews>
    <sheetView workbookViewId="0">
      <selection activeCell="C8" sqref="C8"/>
    </sheetView>
  </sheetViews>
  <sheetFormatPr defaultRowHeight="15"/>
  <cols>
    <col min="1" max="1" width="14.28515625" customWidth="1"/>
    <col min="2" max="2" width="18" customWidth="1"/>
    <col min="3" max="4" width="14.5703125" customWidth="1"/>
    <col min="5" max="5" width="85" customWidth="1"/>
  </cols>
  <sheetData>
    <row r="1" spans="1:5">
      <c r="A1" s="41" t="s">
        <v>81</v>
      </c>
    </row>
    <row r="2" spans="1:5" ht="7.5" customHeight="1">
      <c r="A2" s="41"/>
    </row>
    <row r="3" spans="1:5" ht="23.25" customHeight="1">
      <c r="A3" s="135" t="str">
        <f>index!A1</f>
        <v>Especificação de Requisitos do SIOP (Sistema Integrado de Operações) - CSSFAA</v>
      </c>
      <c r="B3" s="45"/>
      <c r="C3" s="46"/>
      <c r="D3" s="46"/>
      <c r="E3" s="110"/>
    </row>
    <row r="4" spans="1:5" ht="23.25">
      <c r="A4" s="178" t="s">
        <v>786</v>
      </c>
      <c r="B4" s="178"/>
      <c r="C4" s="178"/>
      <c r="D4" s="178"/>
      <c r="E4" s="178"/>
    </row>
    <row r="5" spans="1:5" ht="34.5" customHeight="1">
      <c r="A5" s="41"/>
    </row>
    <row r="6" spans="1:5" ht="31.5" customHeight="1">
      <c r="A6" s="190" t="s">
        <v>385</v>
      </c>
      <c r="B6" s="191"/>
      <c r="C6" s="188" t="s">
        <v>421</v>
      </c>
      <c r="D6" s="188" t="s">
        <v>422</v>
      </c>
      <c r="E6" s="188" t="s">
        <v>3</v>
      </c>
    </row>
    <row r="7" spans="1:5" ht="15.75">
      <c r="A7" s="79" t="s">
        <v>419</v>
      </c>
      <c r="B7" s="79" t="s">
        <v>420</v>
      </c>
      <c r="C7" s="189"/>
      <c r="D7" s="189"/>
      <c r="E7" s="189"/>
    </row>
    <row r="8" spans="1:5" s="49" customFormat="1" ht="38.25" customHeight="1">
      <c r="A8" s="120" t="str">
        <f>systems!A7</f>
        <v>S.SIOP</v>
      </c>
      <c r="B8" s="121" t="str">
        <f>systems!A14</f>
        <v>S.SIOP-Del</v>
      </c>
      <c r="C8" s="123" t="s">
        <v>828</v>
      </c>
      <c r="D8" s="123" t="s">
        <v>832</v>
      </c>
      <c r="E8" s="122" t="s">
        <v>409</v>
      </c>
    </row>
    <row r="9" spans="1:5" s="49" customFormat="1" ht="30">
      <c r="A9" s="120" t="str">
        <f>systems!A7</f>
        <v>S.SIOP</v>
      </c>
      <c r="B9" s="121" t="str">
        <f>systems!A18</f>
        <v>S.SIOP-Mala</v>
      </c>
      <c r="C9" s="123" t="s">
        <v>828</v>
      </c>
      <c r="D9" s="123" t="s">
        <v>832</v>
      </c>
      <c r="E9" s="122" t="s">
        <v>410</v>
      </c>
    </row>
    <row r="10" spans="1:5" s="49" customFormat="1">
      <c r="A10" s="121" t="str">
        <f>systems!A7</f>
        <v>S.SIOP</v>
      </c>
      <c r="B10" s="121" t="str">
        <f>systems!A22</f>
        <v>S.SAP-FI</v>
      </c>
      <c r="C10" s="123" t="s">
        <v>826</v>
      </c>
      <c r="D10" s="123" t="s">
        <v>831</v>
      </c>
      <c r="E10" s="121" t="s">
        <v>411</v>
      </c>
    </row>
    <row r="11" spans="1:5" s="49" customFormat="1" ht="30">
      <c r="A11" s="121" t="str">
        <f>systems!A7</f>
        <v>S.SIOP</v>
      </c>
      <c r="B11" s="121" t="str">
        <f>systems!A23</f>
        <v>S.VisionBox</v>
      </c>
      <c r="C11" s="123" t="s">
        <v>829</v>
      </c>
      <c r="D11" s="123" t="s">
        <v>830</v>
      </c>
      <c r="E11" s="121" t="s">
        <v>412</v>
      </c>
    </row>
    <row r="12" spans="1:5" s="49" customFormat="1">
      <c r="A12" s="121" t="str">
        <f>systems!A7</f>
        <v>S.SIOP</v>
      </c>
      <c r="B12" s="121" t="str">
        <f>systems!A24</f>
        <v>S.SI-Legados</v>
      </c>
      <c r="C12" s="123" t="s">
        <v>825</v>
      </c>
      <c r="D12" s="123" t="s">
        <v>830</v>
      </c>
      <c r="E12" s="121" t="s">
        <v>418</v>
      </c>
    </row>
    <row r="13" spans="1:5" s="49" customFormat="1" ht="30">
      <c r="A13" s="121" t="str">
        <f>systems!A14</f>
        <v>S.SIOP-Del</v>
      </c>
      <c r="B13" s="121" t="str">
        <f>systems!A23</f>
        <v>S.VisionBox</v>
      </c>
      <c r="C13" s="123" t="s">
        <v>829</v>
      </c>
      <c r="D13" s="123" t="s">
        <v>830</v>
      </c>
      <c r="E13" s="121" t="s">
        <v>413</v>
      </c>
    </row>
    <row r="14" spans="1:5" s="49" customFormat="1" ht="30">
      <c r="A14" s="121" t="str">
        <f>systems!A18</f>
        <v>S.SIOP-Mala</v>
      </c>
      <c r="B14" s="121" t="str">
        <f>systems!A23</f>
        <v>S.VisionBox</v>
      </c>
      <c r="C14" s="123" t="s">
        <v>829</v>
      </c>
      <c r="D14" s="123" t="s">
        <v>830</v>
      </c>
      <c r="E14" s="121" t="s">
        <v>414</v>
      </c>
    </row>
    <row r="15" spans="1:5" s="49" customFormat="1">
      <c r="A15"/>
      <c r="B15"/>
      <c r="C15"/>
      <c r="D15"/>
      <c r="E15"/>
    </row>
  </sheetData>
  <mergeCells count="5">
    <mergeCell ref="E6:E7"/>
    <mergeCell ref="A4:E4"/>
    <mergeCell ref="A6:B6"/>
    <mergeCell ref="C6:C7"/>
    <mergeCell ref="D6:D7"/>
  </mergeCells>
  <dataValidations count="2">
    <dataValidation type="list" allowBlank="1" showInputMessage="1" showErrorMessage="1" sqref="C8:C14">
      <formula1>SystemInteractionCategory</formula1>
    </dataValidation>
    <dataValidation type="list" allowBlank="1" showInputMessage="1" showErrorMessage="1" sqref="D8:D14">
      <formula1>SystemInteractionType</formula1>
    </dataValidation>
  </dataValidations>
  <hyperlinks>
    <hyperlink ref="A1" location="Index" display="Back to Index"/>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A1:H45"/>
  <sheetViews>
    <sheetView zoomScale="85" zoomScaleNormal="85" workbookViewId="0">
      <selection activeCell="C7" sqref="C7"/>
    </sheetView>
  </sheetViews>
  <sheetFormatPr defaultRowHeight="15"/>
  <cols>
    <col min="1" max="1" width="17.7109375" customWidth="1"/>
    <col min="2" max="2" width="17.85546875" customWidth="1"/>
    <col min="3" max="3" width="70.85546875" customWidth="1"/>
    <col min="4" max="4" width="18.28515625" customWidth="1"/>
    <col min="5" max="5" width="9" customWidth="1"/>
    <col min="6" max="6" width="10.5703125" customWidth="1"/>
    <col min="7" max="7" width="13.5703125" customWidth="1"/>
    <col min="8" max="8" width="17.140625" customWidth="1"/>
    <col min="9" max="9" width="14.7109375" customWidth="1"/>
    <col min="11" max="11" width="19.85546875" customWidth="1"/>
    <col min="12" max="12" width="19.42578125" customWidth="1"/>
    <col min="13" max="13" width="25.5703125" customWidth="1"/>
  </cols>
  <sheetData>
    <row r="1" spans="1:8" ht="23.25">
      <c r="A1" s="41" t="s">
        <v>81</v>
      </c>
      <c r="D1" s="4"/>
      <c r="E1" s="4"/>
      <c r="F1" s="4"/>
      <c r="G1" s="4"/>
    </row>
    <row r="2" spans="1:8" ht="23.25">
      <c r="A2" s="177" t="str">
        <f>index!A1</f>
        <v>Especificação de Requisitos do SIOP (Sistema Integrado de Operações) - CSSFAA</v>
      </c>
      <c r="B2" s="177"/>
      <c r="C2" s="177"/>
      <c r="D2" s="177"/>
      <c r="E2" s="177"/>
      <c r="F2" s="177"/>
      <c r="G2" s="177"/>
      <c r="H2" s="177"/>
    </row>
    <row r="3" spans="1:8" ht="23.25">
      <c r="A3" s="178" t="s">
        <v>497</v>
      </c>
      <c r="B3" s="178"/>
      <c r="C3" s="178"/>
      <c r="D3" s="178"/>
      <c r="E3" s="178"/>
      <c r="F3" s="178"/>
      <c r="G3" s="178"/>
      <c r="H3" s="178"/>
    </row>
    <row r="4" spans="1:8" ht="45.75" customHeight="1"/>
    <row r="5" spans="1:8">
      <c r="A5" s="125" t="s">
        <v>177</v>
      </c>
      <c r="B5" s="126" t="s">
        <v>1</v>
      </c>
      <c r="C5" s="125" t="s">
        <v>3</v>
      </c>
      <c r="D5" s="125" t="s">
        <v>178</v>
      </c>
      <c r="E5" s="125" t="s">
        <v>172</v>
      </c>
      <c r="F5" s="125" t="s">
        <v>441</v>
      </c>
      <c r="G5" s="125" t="s">
        <v>337</v>
      </c>
      <c r="H5" s="125" t="s">
        <v>442</v>
      </c>
    </row>
    <row r="6" spans="1:8" ht="27.75" customHeight="1">
      <c r="A6" s="192" t="s">
        <v>366</v>
      </c>
      <c r="B6" s="193"/>
      <c r="C6" s="193"/>
      <c r="D6" s="193"/>
      <c r="E6" s="193"/>
      <c r="F6" s="193"/>
      <c r="G6" s="193"/>
      <c r="H6" s="193"/>
    </row>
    <row r="7" spans="1:8" ht="86.25" customHeight="1">
      <c r="A7" s="15" t="s">
        <v>267</v>
      </c>
      <c r="B7" s="15" t="s">
        <v>268</v>
      </c>
      <c r="C7" s="15" t="s">
        <v>336</v>
      </c>
      <c r="D7" s="15" t="s">
        <v>802</v>
      </c>
      <c r="E7" s="15"/>
      <c r="F7" s="15" t="s">
        <v>807</v>
      </c>
      <c r="G7" s="15"/>
      <c r="H7" s="15"/>
    </row>
    <row r="8" spans="1:8" ht="51.75" customHeight="1">
      <c r="A8" s="15" t="s">
        <v>258</v>
      </c>
      <c r="B8" s="15" t="s">
        <v>259</v>
      </c>
      <c r="C8" s="15" t="s">
        <v>335</v>
      </c>
      <c r="D8" s="15" t="s">
        <v>803</v>
      </c>
      <c r="E8" s="15"/>
      <c r="F8" s="15" t="s">
        <v>807</v>
      </c>
      <c r="G8" s="15"/>
      <c r="H8" s="15" t="str">
        <f>A7</f>
        <v>trm-utente</v>
      </c>
    </row>
    <row r="9" spans="1:8" ht="66" customHeight="1">
      <c r="A9" s="15" t="s">
        <v>260</v>
      </c>
      <c r="B9" s="15" t="s">
        <v>261</v>
      </c>
      <c r="C9" s="11" t="s">
        <v>338</v>
      </c>
      <c r="D9" s="15" t="s">
        <v>803</v>
      </c>
      <c r="E9" s="15"/>
      <c r="F9" s="15" t="s">
        <v>807</v>
      </c>
      <c r="G9" s="15" t="s">
        <v>443</v>
      </c>
      <c r="H9" s="15" t="str">
        <f>A7</f>
        <v>trm-utente</v>
      </c>
    </row>
    <row r="10" spans="1:8" ht="96" customHeight="1">
      <c r="A10" s="15" t="s">
        <v>339</v>
      </c>
      <c r="B10" s="15" t="s">
        <v>340</v>
      </c>
      <c r="C10" s="11" t="s">
        <v>343</v>
      </c>
      <c r="D10" s="15" t="s">
        <v>804</v>
      </c>
      <c r="E10" s="15"/>
      <c r="F10" s="15" t="s">
        <v>807</v>
      </c>
      <c r="G10" s="15" t="s">
        <v>342</v>
      </c>
      <c r="H10" s="15" t="str">
        <f>A9</f>
        <v>trm-beneficiario</v>
      </c>
    </row>
    <row r="11" spans="1:8" ht="90">
      <c r="A11" s="15" t="s">
        <v>262</v>
      </c>
      <c r="B11" s="15" t="s">
        <v>341</v>
      </c>
      <c r="C11" s="15" t="s">
        <v>344</v>
      </c>
      <c r="D11" s="15" t="s">
        <v>804</v>
      </c>
      <c r="E11" s="15"/>
      <c r="F11" s="15" t="s">
        <v>807</v>
      </c>
      <c r="G11" s="15" t="s">
        <v>263</v>
      </c>
      <c r="H11" s="15" t="str">
        <f>A9</f>
        <v>trm-beneficiario</v>
      </c>
    </row>
    <row r="12" spans="1:8" ht="105" customHeight="1">
      <c r="A12" s="15" t="s">
        <v>264</v>
      </c>
      <c r="B12" s="15" t="s">
        <v>265</v>
      </c>
      <c r="C12" s="15" t="s">
        <v>266</v>
      </c>
      <c r="D12" s="15" t="s">
        <v>803</v>
      </c>
      <c r="E12" s="15"/>
      <c r="F12" s="15" t="s">
        <v>807</v>
      </c>
      <c r="G12" s="15"/>
      <c r="H12" s="15" t="str">
        <f>A7</f>
        <v>trm-utente</v>
      </c>
    </row>
    <row r="13" spans="1:8" ht="35.25" customHeight="1">
      <c r="A13" s="194" t="s">
        <v>372</v>
      </c>
      <c r="B13" s="195"/>
      <c r="C13" s="195"/>
      <c r="D13" s="195"/>
      <c r="E13" s="195"/>
      <c r="F13" s="195"/>
      <c r="G13" s="195"/>
      <c r="H13" s="195"/>
    </row>
    <row r="14" spans="1:8" ht="60">
      <c r="A14" s="15" t="s">
        <v>285</v>
      </c>
      <c r="B14" s="15" t="s">
        <v>286</v>
      </c>
      <c r="C14" s="15" t="s">
        <v>287</v>
      </c>
      <c r="D14" s="15" t="s">
        <v>803</v>
      </c>
      <c r="E14" s="15" t="s">
        <v>351</v>
      </c>
      <c r="F14" s="15" t="s">
        <v>807</v>
      </c>
      <c r="G14" s="15"/>
      <c r="H14" s="15"/>
    </row>
    <row r="15" spans="1:8" ht="45">
      <c r="A15" s="15" t="s">
        <v>328</v>
      </c>
      <c r="B15" s="15" t="s">
        <v>329</v>
      </c>
      <c r="C15" s="15" t="s">
        <v>330</v>
      </c>
      <c r="D15" s="15" t="s">
        <v>803</v>
      </c>
      <c r="E15" s="15"/>
      <c r="F15" s="15" t="s">
        <v>807</v>
      </c>
      <c r="G15" s="15"/>
      <c r="H15" s="15"/>
    </row>
    <row r="16" spans="1:8" ht="75">
      <c r="A16" s="15" t="s">
        <v>331</v>
      </c>
      <c r="B16" s="15" t="s">
        <v>332</v>
      </c>
      <c r="C16" s="15" t="s">
        <v>333</v>
      </c>
      <c r="D16" s="15" t="s">
        <v>803</v>
      </c>
      <c r="E16" s="15"/>
      <c r="F16" s="15" t="s">
        <v>807</v>
      </c>
      <c r="G16" s="15"/>
      <c r="H16" s="15"/>
    </row>
    <row r="17" spans="1:8" ht="90">
      <c r="A17" s="15" t="s">
        <v>283</v>
      </c>
      <c r="B17" s="15" t="s">
        <v>348</v>
      </c>
      <c r="C17" s="15" t="s">
        <v>284</v>
      </c>
      <c r="D17" s="15" t="s">
        <v>804</v>
      </c>
      <c r="E17" s="15"/>
      <c r="F17" s="15" t="s">
        <v>807</v>
      </c>
      <c r="G17" s="15"/>
      <c r="H17" s="15"/>
    </row>
    <row r="18" spans="1:8" ht="45">
      <c r="A18" s="15" t="s">
        <v>446</v>
      </c>
      <c r="B18" s="15" t="s">
        <v>451</v>
      </c>
      <c r="C18" s="15" t="s">
        <v>447</v>
      </c>
      <c r="D18" s="15" t="s">
        <v>804</v>
      </c>
      <c r="E18" s="15"/>
      <c r="F18" s="15" t="s">
        <v>807</v>
      </c>
      <c r="G18" s="15"/>
      <c r="H18" s="15" t="str">
        <f>A17</f>
        <v>trm-utilizador</v>
      </c>
    </row>
    <row r="19" spans="1:8" ht="30">
      <c r="A19" s="15" t="s">
        <v>448</v>
      </c>
      <c r="B19" s="15" t="s">
        <v>452</v>
      </c>
      <c r="C19" s="15" t="s">
        <v>449</v>
      </c>
      <c r="D19" s="15" t="s">
        <v>804</v>
      </c>
      <c r="E19" s="15"/>
      <c r="F19" s="15" t="s">
        <v>807</v>
      </c>
      <c r="G19" s="15"/>
      <c r="H19" s="15" t="str">
        <f>A17</f>
        <v>trm-utilizador</v>
      </c>
    </row>
    <row r="20" spans="1:8" ht="83.25" customHeight="1">
      <c r="A20" s="15" t="s">
        <v>444</v>
      </c>
      <c r="B20" s="15" t="s">
        <v>453</v>
      </c>
      <c r="C20" s="15" t="s">
        <v>345</v>
      </c>
      <c r="D20" s="15" t="s">
        <v>802</v>
      </c>
      <c r="E20" s="15"/>
      <c r="F20" s="15" t="s">
        <v>807</v>
      </c>
      <c r="G20" s="15" t="s">
        <v>269</v>
      </c>
      <c r="H20" s="15" t="str">
        <f>A18</f>
        <v>trm-utilizadordelegacao</v>
      </c>
    </row>
    <row r="21" spans="1:8" ht="45">
      <c r="A21" s="15" t="s">
        <v>445</v>
      </c>
      <c r="B21" s="15" t="s">
        <v>454</v>
      </c>
      <c r="C21" s="15" t="s">
        <v>270</v>
      </c>
      <c r="D21" s="15" t="s">
        <v>802</v>
      </c>
      <c r="E21" s="15"/>
      <c r="F21" s="15" t="s">
        <v>807</v>
      </c>
      <c r="G21" s="15"/>
      <c r="H21" s="15" t="str">
        <f>A18</f>
        <v>trm-utilizadordelegacao</v>
      </c>
    </row>
    <row r="22" spans="1:8" ht="60">
      <c r="A22" s="15" t="s">
        <v>271</v>
      </c>
      <c r="B22" s="15" t="s">
        <v>456</v>
      </c>
      <c r="C22" s="15" t="s">
        <v>272</v>
      </c>
      <c r="D22" s="15" t="s">
        <v>802</v>
      </c>
      <c r="E22" s="15"/>
      <c r="F22" s="15" t="s">
        <v>807</v>
      </c>
      <c r="G22" s="15" t="s">
        <v>455</v>
      </c>
      <c r="H22" s="15" t="str">
        <f>A19</f>
        <v>trm-utilizadorsede</v>
      </c>
    </row>
    <row r="23" spans="1:8" ht="60">
      <c r="A23" s="15" t="s">
        <v>273</v>
      </c>
      <c r="B23" s="15" t="s">
        <v>458</v>
      </c>
      <c r="C23" s="15" t="s">
        <v>274</v>
      </c>
      <c r="D23" s="15" t="s">
        <v>802</v>
      </c>
      <c r="E23" s="15"/>
      <c r="F23" s="15" t="s">
        <v>807</v>
      </c>
      <c r="G23" s="15" t="s">
        <v>457</v>
      </c>
      <c r="H23" s="15" t="str">
        <f>A19</f>
        <v>trm-utilizadorsede</v>
      </c>
    </row>
    <row r="24" spans="1:8" ht="75">
      <c r="A24" s="15" t="s">
        <v>275</v>
      </c>
      <c r="B24" s="15" t="s">
        <v>459</v>
      </c>
      <c r="C24" s="15" t="s">
        <v>276</v>
      </c>
      <c r="D24" s="15" t="s">
        <v>802</v>
      </c>
      <c r="E24" s="15"/>
      <c r="F24" s="15" t="s">
        <v>807</v>
      </c>
      <c r="G24" s="15" t="s">
        <v>460</v>
      </c>
      <c r="H24" s="15" t="str">
        <f>A19</f>
        <v>trm-utilizadorsede</v>
      </c>
    </row>
    <row r="25" spans="1:8" ht="75">
      <c r="A25" s="15" t="s">
        <v>277</v>
      </c>
      <c r="B25" s="15" t="s">
        <v>461</v>
      </c>
      <c r="C25" s="15" t="s">
        <v>278</v>
      </c>
      <c r="D25" s="15" t="s">
        <v>802</v>
      </c>
      <c r="E25" s="15"/>
      <c r="F25" s="15" t="s">
        <v>807</v>
      </c>
      <c r="G25" s="15"/>
      <c r="H25" s="15" t="str">
        <f>A19</f>
        <v>trm-utilizadorsede</v>
      </c>
    </row>
    <row r="26" spans="1:8" ht="75">
      <c r="A26" s="15" t="s">
        <v>464</v>
      </c>
      <c r="B26" s="15" t="s">
        <v>462</v>
      </c>
      <c r="C26" s="15" t="s">
        <v>279</v>
      </c>
      <c r="D26" s="15" t="s">
        <v>802</v>
      </c>
      <c r="E26" s="15"/>
      <c r="F26" s="15" t="s">
        <v>807</v>
      </c>
      <c r="G26" s="15" t="s">
        <v>465</v>
      </c>
      <c r="H26" s="15" t="str">
        <f>A19</f>
        <v>trm-utilizadorsede</v>
      </c>
    </row>
    <row r="27" spans="1:8" ht="90">
      <c r="A27" s="15" t="s">
        <v>280</v>
      </c>
      <c r="B27" s="15" t="s">
        <v>281</v>
      </c>
      <c r="C27" s="108" t="s">
        <v>282</v>
      </c>
      <c r="D27" s="15" t="s">
        <v>802</v>
      </c>
      <c r="E27" s="15"/>
      <c r="F27" s="15" t="s">
        <v>807</v>
      </c>
      <c r="G27" s="15" t="s">
        <v>463</v>
      </c>
      <c r="H27" s="15" t="str">
        <f>A19</f>
        <v>trm-utilizadorsede</v>
      </c>
    </row>
    <row r="28" spans="1:8" ht="30.75" customHeight="1">
      <c r="A28" s="194" t="s">
        <v>371</v>
      </c>
      <c r="B28" s="195"/>
      <c r="C28" s="195"/>
      <c r="D28" s="195"/>
      <c r="E28" s="195"/>
      <c r="F28" s="195"/>
      <c r="G28" s="195"/>
      <c r="H28" s="195"/>
    </row>
    <row r="29" spans="1:8" ht="45">
      <c r="A29" s="15" t="s">
        <v>288</v>
      </c>
      <c r="B29" s="15" t="s">
        <v>289</v>
      </c>
      <c r="C29" s="15" t="s">
        <v>290</v>
      </c>
      <c r="D29" s="15" t="s">
        <v>799</v>
      </c>
      <c r="E29" s="15"/>
      <c r="F29" s="15" t="s">
        <v>807</v>
      </c>
      <c r="G29" s="15"/>
      <c r="H29" s="15"/>
    </row>
    <row r="30" spans="1:8" ht="30">
      <c r="A30" s="15" t="s">
        <v>291</v>
      </c>
      <c r="B30" s="15" t="s">
        <v>292</v>
      </c>
      <c r="C30" s="15" t="s">
        <v>293</v>
      </c>
      <c r="D30" s="15" t="s">
        <v>799</v>
      </c>
      <c r="E30" s="15"/>
      <c r="F30" s="15" t="s">
        <v>807</v>
      </c>
      <c r="G30" s="15"/>
      <c r="H30" s="15"/>
    </row>
    <row r="31" spans="1:8" ht="45">
      <c r="A31" s="15" t="s">
        <v>294</v>
      </c>
      <c r="B31" s="15" t="s">
        <v>295</v>
      </c>
      <c r="C31" s="15" t="s">
        <v>296</v>
      </c>
      <c r="D31" s="15" t="s">
        <v>799</v>
      </c>
      <c r="E31" s="15"/>
      <c r="F31" s="15" t="s">
        <v>807</v>
      </c>
      <c r="G31" s="15"/>
      <c r="H31" s="15"/>
    </row>
    <row r="32" spans="1:8" ht="30">
      <c r="A32" s="15" t="s">
        <v>297</v>
      </c>
      <c r="B32" s="15" t="s">
        <v>298</v>
      </c>
      <c r="C32" s="15" t="s">
        <v>299</v>
      </c>
      <c r="D32" s="15" t="s">
        <v>799</v>
      </c>
      <c r="E32" s="15"/>
      <c r="F32" s="15" t="s">
        <v>807</v>
      </c>
      <c r="G32" s="15"/>
      <c r="H32" s="15"/>
    </row>
    <row r="33" spans="1:8" ht="45">
      <c r="A33" s="15" t="s">
        <v>300</v>
      </c>
      <c r="B33" s="15" t="s">
        <v>301</v>
      </c>
      <c r="C33" s="15" t="s">
        <v>302</v>
      </c>
      <c r="D33" s="15" t="s">
        <v>799</v>
      </c>
      <c r="E33" s="15"/>
      <c r="F33" s="15" t="s">
        <v>807</v>
      </c>
      <c r="G33" s="15"/>
      <c r="H33" s="15"/>
    </row>
    <row r="34" spans="1:8" ht="30">
      <c r="A34" s="15" t="s">
        <v>423</v>
      </c>
      <c r="B34" s="15" t="s">
        <v>323</v>
      </c>
      <c r="C34" s="15" t="s">
        <v>424</v>
      </c>
      <c r="D34" s="15" t="s">
        <v>799</v>
      </c>
      <c r="E34" s="15"/>
      <c r="F34" s="15" t="s">
        <v>807</v>
      </c>
      <c r="G34" s="15"/>
      <c r="H34" s="15"/>
    </row>
    <row r="35" spans="1:8" ht="112.5" customHeight="1">
      <c r="A35" s="15" t="s">
        <v>303</v>
      </c>
      <c r="B35" s="15" t="s">
        <v>304</v>
      </c>
      <c r="C35" s="109" t="s">
        <v>373</v>
      </c>
      <c r="D35" s="15" t="s">
        <v>799</v>
      </c>
      <c r="E35" s="15"/>
      <c r="F35" s="15" t="s">
        <v>807</v>
      </c>
      <c r="G35" s="15"/>
      <c r="H35" s="15" t="str">
        <f>A34</f>
        <v>trm_prestacaosocial</v>
      </c>
    </row>
    <row r="36" spans="1:8" ht="30">
      <c r="A36" s="15" t="s">
        <v>305</v>
      </c>
      <c r="B36" s="15" t="s">
        <v>306</v>
      </c>
      <c r="C36" s="15" t="s">
        <v>374</v>
      </c>
      <c r="D36" s="15" t="s">
        <v>799</v>
      </c>
      <c r="E36" s="15"/>
      <c r="F36" s="15" t="s">
        <v>807</v>
      </c>
      <c r="G36" s="15"/>
      <c r="H36" s="15" t="str">
        <f>A35</f>
        <v>trm-pensao</v>
      </c>
    </row>
    <row r="37" spans="1:8" ht="30">
      <c r="A37" s="15" t="s">
        <v>307</v>
      </c>
      <c r="B37" s="15" t="s">
        <v>308</v>
      </c>
      <c r="C37" s="15" t="s">
        <v>375</v>
      </c>
      <c r="D37" s="15" t="s">
        <v>799</v>
      </c>
      <c r="E37" s="15"/>
      <c r="F37" s="15" t="s">
        <v>807</v>
      </c>
      <c r="G37" s="15"/>
      <c r="H37" s="15" t="str">
        <f>A35</f>
        <v>trm-pensao</v>
      </c>
    </row>
    <row r="38" spans="1:8" ht="45">
      <c r="A38" s="15" t="s">
        <v>309</v>
      </c>
      <c r="B38" s="15" t="s">
        <v>310</v>
      </c>
      <c r="C38" s="15" t="s">
        <v>311</v>
      </c>
      <c r="D38" s="15" t="s">
        <v>799</v>
      </c>
      <c r="E38" s="15"/>
      <c r="F38" s="15" t="s">
        <v>807</v>
      </c>
      <c r="G38" s="15"/>
      <c r="H38" s="15" t="str">
        <f>A35</f>
        <v>trm-pensao</v>
      </c>
    </row>
    <row r="39" spans="1:8" ht="105">
      <c r="A39" s="15" t="s">
        <v>312</v>
      </c>
      <c r="B39" s="15" t="s">
        <v>313</v>
      </c>
      <c r="C39" s="15" t="s">
        <v>376</v>
      </c>
      <c r="D39" s="15" t="s">
        <v>799</v>
      </c>
      <c r="E39" s="15"/>
      <c r="F39" s="15" t="s">
        <v>807</v>
      </c>
      <c r="G39" s="15"/>
      <c r="H39" s="15" t="str">
        <f>A34</f>
        <v>trm_prestacaosocial</v>
      </c>
    </row>
    <row r="40" spans="1:8" ht="33.75" customHeight="1">
      <c r="A40" s="15" t="s">
        <v>314</v>
      </c>
      <c r="B40" s="15" t="s">
        <v>315</v>
      </c>
      <c r="C40" s="109" t="s">
        <v>316</v>
      </c>
      <c r="D40" s="15" t="s">
        <v>799</v>
      </c>
      <c r="E40" s="15"/>
      <c r="F40" s="15" t="s">
        <v>807</v>
      </c>
      <c r="G40" s="15"/>
      <c r="H40" s="15" t="str">
        <f>A39</f>
        <v>trm-subsidio</v>
      </c>
    </row>
    <row r="41" spans="1:8" ht="30">
      <c r="A41" s="15" t="s">
        <v>317</v>
      </c>
      <c r="B41" s="15" t="s">
        <v>318</v>
      </c>
      <c r="C41" s="109" t="s">
        <v>319</v>
      </c>
      <c r="D41" s="15" t="s">
        <v>799</v>
      </c>
      <c r="E41" s="15"/>
      <c r="F41" s="15" t="s">
        <v>807</v>
      </c>
      <c r="G41" s="15"/>
      <c r="H41" s="15" t="str">
        <f>A39</f>
        <v>trm-subsidio</v>
      </c>
    </row>
    <row r="42" spans="1:8" ht="60">
      <c r="A42" s="15" t="s">
        <v>320</v>
      </c>
      <c r="B42" s="15" t="s">
        <v>321</v>
      </c>
      <c r="C42" s="109" t="s">
        <v>322</v>
      </c>
      <c r="D42" s="15" t="s">
        <v>799</v>
      </c>
      <c r="E42" s="15"/>
      <c r="F42" s="15" t="s">
        <v>807</v>
      </c>
      <c r="G42" s="15"/>
      <c r="H42" s="15" t="str">
        <f>A39</f>
        <v>trm-subsidio</v>
      </c>
    </row>
    <row r="43" spans="1:8">
      <c r="A43" s="15" t="s">
        <v>324</v>
      </c>
      <c r="B43" s="15" t="s">
        <v>325</v>
      </c>
      <c r="C43" s="15" t="s">
        <v>377</v>
      </c>
      <c r="D43" s="15" t="s">
        <v>799</v>
      </c>
      <c r="E43" s="15"/>
      <c r="F43" s="15" t="s">
        <v>807</v>
      </c>
      <c r="G43" s="15"/>
      <c r="H43" s="15"/>
    </row>
    <row r="44" spans="1:8">
      <c r="A44" s="15" t="s">
        <v>326</v>
      </c>
      <c r="B44" s="15" t="s">
        <v>327</v>
      </c>
      <c r="C44" s="15" t="s">
        <v>378</v>
      </c>
      <c r="D44" s="15" t="s">
        <v>799</v>
      </c>
      <c r="E44" s="15"/>
      <c r="F44" s="15" t="s">
        <v>807</v>
      </c>
      <c r="G44" s="15"/>
      <c r="H44" s="15"/>
    </row>
    <row r="45" spans="1:8" ht="75">
      <c r="A45" s="15" t="s">
        <v>466</v>
      </c>
      <c r="B45" s="15" t="s">
        <v>369</v>
      </c>
      <c r="C45" s="15" t="s">
        <v>450</v>
      </c>
      <c r="D45" s="15" t="s">
        <v>799</v>
      </c>
      <c r="E45" s="15"/>
      <c r="F45" s="15" t="s">
        <v>807</v>
      </c>
      <c r="G45" s="15"/>
      <c r="H45" s="15"/>
    </row>
  </sheetData>
  <mergeCells count="5">
    <mergeCell ref="A2:H2"/>
    <mergeCell ref="A3:H3"/>
    <mergeCell ref="A6:H6"/>
    <mergeCell ref="A13:H13"/>
    <mergeCell ref="A28:H28"/>
  </mergeCells>
  <dataValidations count="2">
    <dataValidation type="list" allowBlank="1" showInputMessage="1" showErrorMessage="1" sqref="D7:D12 D14:D27 D29:D45">
      <formula1>classTerm</formula1>
    </dataValidation>
    <dataValidation type="list" allowBlank="1" showInputMessage="1" showErrorMessage="1" sqref="F14:F27 F7:F12 F29:F45">
      <formula1>PartOfSpeech</formula1>
    </dataValidation>
  </dataValidations>
  <hyperlinks>
    <hyperlink ref="A1" location="Index" display="Back to Index"/>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6"/>
  <dimension ref="A1:G30"/>
  <sheetViews>
    <sheetView zoomScale="85" zoomScaleNormal="85" workbookViewId="0">
      <selection activeCell="E26" sqref="E26"/>
    </sheetView>
  </sheetViews>
  <sheetFormatPr defaultRowHeight="15"/>
  <cols>
    <col min="1" max="1" width="20" customWidth="1"/>
    <col min="2" max="2" width="21.85546875" customWidth="1"/>
    <col min="3" max="3" width="63.5703125" customWidth="1"/>
    <col min="4" max="4" width="20.28515625" customWidth="1"/>
    <col min="5" max="5" width="24.140625" customWidth="1"/>
    <col min="6" max="6" width="16.7109375" customWidth="1"/>
    <col min="7" max="7" width="15.140625" customWidth="1"/>
    <col min="8" max="8" width="18.85546875" customWidth="1"/>
    <col min="10" max="10" width="26.7109375" customWidth="1"/>
    <col min="11" max="11" width="19.85546875" customWidth="1"/>
    <col min="12" max="12" width="20.7109375" customWidth="1"/>
    <col min="13" max="13" width="23" customWidth="1"/>
    <col min="14" max="14" width="25.28515625" customWidth="1"/>
    <col min="15" max="15" width="27.42578125" customWidth="1"/>
    <col min="16" max="16" width="27.85546875" customWidth="1"/>
    <col min="17" max="17" width="20.5703125" customWidth="1"/>
    <col min="18" max="18" width="22.140625" customWidth="1"/>
    <col min="19" max="19" width="23.140625" customWidth="1"/>
    <col min="20" max="20" width="26" customWidth="1"/>
    <col min="21" max="21" width="16.28515625" customWidth="1"/>
  </cols>
  <sheetData>
    <row r="1" spans="1:7" ht="23.25">
      <c r="A1" s="41" t="s">
        <v>81</v>
      </c>
      <c r="B1" s="4"/>
    </row>
    <row r="2" spans="1:7" ht="10.5" customHeight="1"/>
    <row r="3" spans="1:7" ht="29.25" customHeight="1">
      <c r="A3" s="177" t="str">
        <f>index!A1</f>
        <v>Especificação de Requisitos do SIOP (Sistema Integrado de Operações) - CSSFAA</v>
      </c>
      <c r="B3" s="177"/>
      <c r="C3" s="177"/>
      <c r="D3" s="177"/>
      <c r="E3" s="177"/>
      <c r="F3" s="177"/>
      <c r="G3" s="111"/>
    </row>
    <row r="4" spans="1:7" ht="29.25" customHeight="1">
      <c r="A4" s="178" t="s">
        <v>498</v>
      </c>
      <c r="B4" s="178"/>
      <c r="C4" s="178"/>
      <c r="D4" s="178"/>
      <c r="E4" s="178"/>
      <c r="F4" s="178"/>
      <c r="G4" s="112"/>
    </row>
    <row r="5" spans="1:7" ht="39" customHeight="1"/>
    <row r="6" spans="1:7" ht="18.75" customHeight="1">
      <c r="A6" s="127" t="s">
        <v>177</v>
      </c>
      <c r="B6" s="127" t="s">
        <v>1</v>
      </c>
      <c r="C6" s="127" t="s">
        <v>3</v>
      </c>
      <c r="D6" s="127" t="s">
        <v>179</v>
      </c>
      <c r="E6" s="127" t="s">
        <v>180</v>
      </c>
      <c r="F6" s="127" t="s">
        <v>425</v>
      </c>
      <c r="G6" s="127" t="s">
        <v>176</v>
      </c>
    </row>
    <row r="7" spans="1:7" ht="29.25" customHeight="1">
      <c r="A7" s="194" t="s">
        <v>366</v>
      </c>
      <c r="B7" s="195"/>
      <c r="C7" s="195"/>
      <c r="D7" s="195"/>
      <c r="E7" s="195"/>
      <c r="F7" s="196"/>
      <c r="G7" s="124"/>
    </row>
    <row r="8" spans="1:7" ht="30.75" customHeight="1">
      <c r="A8" s="15" t="s">
        <v>536</v>
      </c>
      <c r="B8" s="15" t="s">
        <v>346</v>
      </c>
      <c r="C8" s="15" t="s">
        <v>353</v>
      </c>
      <c r="D8" s="15" t="s">
        <v>815</v>
      </c>
      <c r="E8" s="15" t="s">
        <v>819</v>
      </c>
      <c r="F8" s="15"/>
      <c r="G8" s="15"/>
    </row>
    <row r="9" spans="1:7" ht="23.25" customHeight="1">
      <c r="A9" s="15" t="s">
        <v>537</v>
      </c>
      <c r="B9" s="15" t="s">
        <v>352</v>
      </c>
      <c r="C9" s="15" t="s">
        <v>353</v>
      </c>
      <c r="D9" s="15" t="s">
        <v>815</v>
      </c>
      <c r="E9" s="15" t="s">
        <v>819</v>
      </c>
      <c r="F9" s="15"/>
      <c r="G9" s="15"/>
    </row>
    <row r="10" spans="1:7" ht="51" customHeight="1">
      <c r="A10" s="15" t="s">
        <v>538</v>
      </c>
      <c r="B10" s="15" t="s">
        <v>426</v>
      </c>
      <c r="C10" s="15" t="s">
        <v>353</v>
      </c>
      <c r="D10" s="15" t="s">
        <v>815</v>
      </c>
      <c r="E10" s="15" t="s">
        <v>819</v>
      </c>
      <c r="F10" s="15" t="str">
        <f>A9</f>
        <v>stk.utente</v>
      </c>
      <c r="G10" s="15"/>
    </row>
    <row r="11" spans="1:7" ht="51" customHeight="1">
      <c r="A11" s="15" t="s">
        <v>539</v>
      </c>
      <c r="B11" s="15" t="s">
        <v>354</v>
      </c>
      <c r="C11" s="15" t="s">
        <v>353</v>
      </c>
      <c r="D11" s="15" t="s">
        <v>815</v>
      </c>
      <c r="E11" s="15" t="s">
        <v>819</v>
      </c>
      <c r="F11" s="15" t="str">
        <f>A10</f>
        <v>stk.beneficiario</v>
      </c>
      <c r="G11" s="15"/>
    </row>
    <row r="12" spans="1:7" ht="53.25" customHeight="1">
      <c r="A12" s="15" t="s">
        <v>540</v>
      </c>
      <c r="B12" s="15" t="s">
        <v>355</v>
      </c>
      <c r="C12" s="15" t="s">
        <v>353</v>
      </c>
      <c r="D12" s="15" t="s">
        <v>815</v>
      </c>
      <c r="E12" s="15" t="s">
        <v>819</v>
      </c>
      <c r="F12" s="15" t="str">
        <f>A10</f>
        <v>stk.beneficiario</v>
      </c>
      <c r="G12" s="15"/>
    </row>
    <row r="13" spans="1:7" ht="57.75" customHeight="1">
      <c r="A13" s="15" t="s">
        <v>527</v>
      </c>
      <c r="B13" s="15" t="s">
        <v>347</v>
      </c>
      <c r="C13" s="15" t="s">
        <v>353</v>
      </c>
      <c r="D13" s="15" t="s">
        <v>815</v>
      </c>
      <c r="E13" s="15" t="s">
        <v>819</v>
      </c>
      <c r="F13" s="15" t="str">
        <f>A9</f>
        <v>stk.utente</v>
      </c>
      <c r="G13" s="15"/>
    </row>
    <row r="14" spans="1:7" ht="29.25" customHeight="1">
      <c r="A14" s="194" t="s">
        <v>364</v>
      </c>
      <c r="B14" s="195"/>
      <c r="C14" s="195"/>
      <c r="D14" s="195"/>
      <c r="E14" s="195"/>
      <c r="F14" s="196"/>
      <c r="G14" s="124"/>
    </row>
    <row r="15" spans="1:7" ht="22.5" customHeight="1">
      <c r="A15" s="12" t="s">
        <v>528</v>
      </c>
      <c r="B15" s="15" t="s">
        <v>348</v>
      </c>
      <c r="C15" s="12" t="s">
        <v>353</v>
      </c>
      <c r="D15" s="15" t="s">
        <v>815</v>
      </c>
      <c r="E15" s="12" t="s">
        <v>818</v>
      </c>
      <c r="F15" s="25"/>
      <c r="G15" s="25"/>
    </row>
    <row r="16" spans="1:7">
      <c r="A16" s="12" t="s">
        <v>529</v>
      </c>
      <c r="B16" s="15" t="s">
        <v>349</v>
      </c>
      <c r="C16" s="12" t="s">
        <v>353</v>
      </c>
      <c r="D16" s="15" t="s">
        <v>815</v>
      </c>
      <c r="E16" s="12" t="s">
        <v>818</v>
      </c>
      <c r="F16" s="25" t="str">
        <f>A15</f>
        <v>stk.utilizador</v>
      </c>
      <c r="G16" s="25"/>
    </row>
    <row r="17" spans="1:7" ht="30">
      <c r="A17" s="12" t="s">
        <v>530</v>
      </c>
      <c r="B17" s="15" t="s">
        <v>356</v>
      </c>
      <c r="C17" s="15" t="s">
        <v>357</v>
      </c>
      <c r="D17" s="15" t="s">
        <v>815</v>
      </c>
      <c r="E17" s="12" t="s">
        <v>818</v>
      </c>
      <c r="F17" s="25" t="str">
        <f>A16</f>
        <v>stk.funcionario</v>
      </c>
      <c r="G17" s="25"/>
    </row>
    <row r="18" spans="1:7" ht="30">
      <c r="A18" s="12" t="s">
        <v>531</v>
      </c>
      <c r="B18" s="15" t="s">
        <v>358</v>
      </c>
      <c r="C18" s="15" t="s">
        <v>359</v>
      </c>
      <c r="D18" s="15" t="s">
        <v>815</v>
      </c>
      <c r="E18" s="12" t="s">
        <v>818</v>
      </c>
      <c r="F18" s="25" t="str">
        <f>A16</f>
        <v>stk.funcionario</v>
      </c>
      <c r="G18" s="25"/>
    </row>
    <row r="19" spans="1:7" ht="30">
      <c r="A19" s="12" t="s">
        <v>532</v>
      </c>
      <c r="B19" s="15" t="s">
        <v>360</v>
      </c>
      <c r="C19" s="15" t="s">
        <v>361</v>
      </c>
      <c r="D19" s="15" t="s">
        <v>815</v>
      </c>
      <c r="E19" s="12" t="s">
        <v>818</v>
      </c>
      <c r="F19" s="25" t="str">
        <f>A16</f>
        <v>stk.funcionario</v>
      </c>
      <c r="G19" s="25"/>
    </row>
    <row r="20" spans="1:7" ht="30">
      <c r="A20" s="12" t="s">
        <v>533</v>
      </c>
      <c r="B20" s="15" t="s">
        <v>362</v>
      </c>
      <c r="C20" s="15" t="s">
        <v>363</v>
      </c>
      <c r="D20" s="15" t="s">
        <v>815</v>
      </c>
      <c r="E20" s="12" t="s">
        <v>818</v>
      </c>
      <c r="F20" s="25" t="str">
        <f>A16</f>
        <v>stk.funcionario</v>
      </c>
      <c r="G20" s="25"/>
    </row>
    <row r="21" spans="1:7" ht="40.5" customHeight="1">
      <c r="A21" s="12" t="s">
        <v>534</v>
      </c>
      <c r="B21" s="15" t="s">
        <v>427</v>
      </c>
      <c r="C21" s="15" t="s">
        <v>428</v>
      </c>
      <c r="D21" s="15" t="s">
        <v>815</v>
      </c>
      <c r="E21" s="12" t="s">
        <v>818</v>
      </c>
      <c r="F21" s="25" t="str">
        <f>A16</f>
        <v>stk.funcionario</v>
      </c>
      <c r="G21" s="25"/>
    </row>
    <row r="22" spans="1:7">
      <c r="A22" s="12" t="s">
        <v>535</v>
      </c>
      <c r="B22" s="12" t="s">
        <v>429</v>
      </c>
      <c r="C22" s="12" t="s">
        <v>353</v>
      </c>
      <c r="D22" s="15" t="s">
        <v>815</v>
      </c>
      <c r="E22" s="12" t="s">
        <v>818</v>
      </c>
      <c r="F22" s="25" t="str">
        <f>A15</f>
        <v>stk.utilizador</v>
      </c>
      <c r="G22" s="25"/>
    </row>
    <row r="23" spans="1:7" ht="29.25" customHeight="1">
      <c r="A23" s="194" t="s">
        <v>365</v>
      </c>
      <c r="B23" s="195"/>
      <c r="C23" s="195"/>
      <c r="D23" s="195"/>
      <c r="E23" s="195"/>
      <c r="F23" s="196"/>
      <c r="G23" s="124"/>
    </row>
    <row r="24" spans="1:7" ht="31.5" customHeight="1">
      <c r="A24" s="15" t="s">
        <v>541</v>
      </c>
      <c r="B24" s="15" t="s">
        <v>467</v>
      </c>
      <c r="C24" s="15" t="s">
        <v>436</v>
      </c>
      <c r="D24" s="15" t="s">
        <v>810</v>
      </c>
      <c r="E24" s="15" t="s">
        <v>814</v>
      </c>
      <c r="F24" s="15"/>
      <c r="G24" s="15"/>
    </row>
    <row r="25" spans="1:7" ht="26.25" customHeight="1">
      <c r="A25" s="15" t="s">
        <v>542</v>
      </c>
      <c r="B25" s="15" t="s">
        <v>351</v>
      </c>
      <c r="C25" s="15" t="s">
        <v>437</v>
      </c>
      <c r="D25" s="15" t="s">
        <v>810</v>
      </c>
      <c r="E25" s="15" t="s">
        <v>812</v>
      </c>
      <c r="F25" s="15"/>
      <c r="G25" s="15" t="str">
        <f>A24</f>
        <v>stk.faa</v>
      </c>
    </row>
    <row r="26" spans="1:7" ht="30" customHeight="1">
      <c r="A26" s="15" t="s">
        <v>543</v>
      </c>
      <c r="B26" s="15" t="s">
        <v>430</v>
      </c>
      <c r="C26" s="15" t="s">
        <v>353</v>
      </c>
      <c r="D26" s="15" t="s">
        <v>810</v>
      </c>
      <c r="E26" s="15" t="s">
        <v>816</v>
      </c>
      <c r="F26" s="15"/>
      <c r="G26" s="15" t="str">
        <f>A25</f>
        <v>stk.cssfaa</v>
      </c>
    </row>
    <row r="27" spans="1:7" ht="30.75" customHeight="1">
      <c r="A27" s="15" t="s">
        <v>544</v>
      </c>
      <c r="B27" s="15" t="s">
        <v>432</v>
      </c>
      <c r="C27" s="15" t="s">
        <v>434</v>
      </c>
      <c r="D27" s="15" t="s">
        <v>810</v>
      </c>
      <c r="E27" s="15" t="s">
        <v>816</v>
      </c>
      <c r="F27" s="15"/>
      <c r="G27" s="15" t="str">
        <f>A26</f>
        <v>stk.cssfaa-sede</v>
      </c>
    </row>
    <row r="28" spans="1:7" ht="30.75" customHeight="1">
      <c r="A28" s="15" t="s">
        <v>545</v>
      </c>
      <c r="B28" s="15" t="s">
        <v>438</v>
      </c>
      <c r="C28" s="15" t="s">
        <v>433</v>
      </c>
      <c r="D28" s="15" t="s">
        <v>810</v>
      </c>
      <c r="E28" s="15" t="s">
        <v>816</v>
      </c>
      <c r="F28" s="15"/>
      <c r="G28" s="15" t="str">
        <f>A27</f>
        <v>stk.cssfaa-sede-dss</v>
      </c>
    </row>
    <row r="29" spans="1:7" ht="37.5" customHeight="1">
      <c r="A29" s="15" t="s">
        <v>546</v>
      </c>
      <c r="B29" s="15" t="s">
        <v>439</v>
      </c>
      <c r="C29" s="15" t="s">
        <v>435</v>
      </c>
      <c r="D29" s="15" t="s">
        <v>810</v>
      </c>
      <c r="E29" s="15" t="s">
        <v>816</v>
      </c>
      <c r="F29" s="15"/>
      <c r="G29" s="15" t="str">
        <f>A27</f>
        <v>stk.cssfaa-sede-dss</v>
      </c>
    </row>
    <row r="30" spans="1:7" ht="31.5" customHeight="1">
      <c r="A30" s="15" t="s">
        <v>547</v>
      </c>
      <c r="B30" s="15" t="s">
        <v>431</v>
      </c>
      <c r="C30" s="15" t="s">
        <v>440</v>
      </c>
      <c r="D30" s="15" t="s">
        <v>810</v>
      </c>
      <c r="E30" s="15" t="s">
        <v>816</v>
      </c>
      <c r="F30" s="15"/>
      <c r="G30" s="15" t="str">
        <f>A25</f>
        <v>stk.cssfaa</v>
      </c>
    </row>
  </sheetData>
  <mergeCells count="5">
    <mergeCell ref="A3:F3"/>
    <mergeCell ref="A4:F4"/>
    <mergeCell ref="A14:F14"/>
    <mergeCell ref="A23:F23"/>
    <mergeCell ref="A7:F7"/>
  </mergeCells>
  <dataValidations count="2">
    <dataValidation type="list" allowBlank="1" showInputMessage="1" showErrorMessage="1" sqref="D15:D22 D8:D13 D24:D30">
      <formula1>ClassOfStakeholder</formula1>
    </dataValidation>
    <dataValidation type="list" allowBlank="1" showInputMessage="1" showErrorMessage="1" sqref="E15:E22 E24:E30 E8:E13">
      <formula1>CategoryStakeholder</formula1>
    </dataValidation>
  </dataValidations>
  <hyperlinks>
    <hyperlink ref="A1" location="Index" display="Back to Index"/>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Sheet7">
    <pageSetUpPr fitToPage="1"/>
  </sheetPr>
  <dimension ref="A1:N105"/>
  <sheetViews>
    <sheetView zoomScale="85" zoomScaleNormal="85" workbookViewId="0">
      <selection activeCell="A16" sqref="A16"/>
    </sheetView>
  </sheetViews>
  <sheetFormatPr defaultRowHeight="15"/>
  <cols>
    <col min="1" max="1" width="9.7109375" customWidth="1"/>
    <col min="2" max="2" width="29.28515625" customWidth="1"/>
    <col min="3" max="3" width="82.7109375" customWidth="1"/>
    <col min="4" max="4" width="17.5703125" customWidth="1"/>
    <col min="5" max="5" width="10.140625" customWidth="1"/>
    <col min="6" max="7" width="8" customWidth="1"/>
    <col min="8" max="8" width="12.5703125" customWidth="1"/>
    <col min="9" max="9" width="29" customWidth="1"/>
    <col min="14" max="14" width="10.42578125" customWidth="1"/>
  </cols>
  <sheetData>
    <row r="1" spans="1:14">
      <c r="A1" s="41" t="s">
        <v>81</v>
      </c>
      <c r="B1" s="41"/>
    </row>
    <row r="2" spans="1:14" ht="11.25" customHeight="1"/>
    <row r="3" spans="1:14" ht="29.25" customHeight="1">
      <c r="A3" s="177" t="str">
        <f>index!A1</f>
        <v>Especificação de Requisitos do SIOP (Sistema Integrado de Operações) - CSSFAA</v>
      </c>
      <c r="B3" s="177"/>
      <c r="C3" s="177"/>
      <c r="D3" s="177"/>
      <c r="E3" s="177"/>
      <c r="F3" s="177"/>
      <c r="G3" s="177"/>
      <c r="H3" s="177"/>
    </row>
    <row r="4" spans="1:14" ht="23.25">
      <c r="A4" s="178" t="s">
        <v>499</v>
      </c>
      <c r="B4" s="178"/>
      <c r="C4" s="178"/>
      <c r="D4" s="178"/>
      <c r="E4" s="178"/>
      <c r="F4" s="178"/>
      <c r="G4" s="178"/>
      <c r="H4" s="178"/>
    </row>
    <row r="5" spans="1:14" ht="18.75" customHeight="1"/>
    <row r="6" spans="1:14" ht="13.5" customHeight="1">
      <c r="A6" s="199" t="s">
        <v>22</v>
      </c>
      <c r="B6" s="200"/>
    </row>
    <row r="7" spans="1:14" ht="18.75" customHeight="1">
      <c r="A7" s="203" t="s">
        <v>605</v>
      </c>
      <c r="B7" s="203"/>
      <c r="C7" s="202"/>
      <c r="D7" s="202"/>
      <c r="E7" s="76"/>
    </row>
    <row r="8" spans="1:14" ht="18.75" customHeight="1">
      <c r="A8" s="204" t="s">
        <v>606</v>
      </c>
      <c r="B8" s="204"/>
      <c r="C8" s="202"/>
      <c r="D8" s="202"/>
      <c r="E8" s="76"/>
    </row>
    <row r="9" spans="1:14" ht="18.75" customHeight="1">
      <c r="A9" s="198" t="s">
        <v>607</v>
      </c>
      <c r="B9" s="198"/>
      <c r="C9" s="113"/>
      <c r="D9" s="113"/>
      <c r="E9" s="113"/>
    </row>
    <row r="10" spans="1:14" ht="18.75" customHeight="1">
      <c r="I10" s="67"/>
    </row>
    <row r="11" spans="1:14" ht="18.75" customHeight="1">
      <c r="A11" s="199" t="s">
        <v>509</v>
      </c>
      <c r="B11" s="200"/>
    </row>
    <row r="12" spans="1:14" ht="33.75" customHeight="1">
      <c r="A12" s="79" t="s">
        <v>177</v>
      </c>
      <c r="B12" s="79" t="s">
        <v>1</v>
      </c>
      <c r="C12" s="79" t="s">
        <v>3</v>
      </c>
      <c r="D12" s="79" t="s">
        <v>181</v>
      </c>
      <c r="E12" s="79" t="s">
        <v>183</v>
      </c>
      <c r="F12" s="137" t="s">
        <v>564</v>
      </c>
      <c r="G12" s="137" t="s">
        <v>565</v>
      </c>
      <c r="H12" s="157" t="s">
        <v>773</v>
      </c>
    </row>
    <row r="13" spans="1:14" ht="33.75" customHeight="1">
      <c r="A13" s="197" t="s">
        <v>613</v>
      </c>
      <c r="B13" s="197"/>
      <c r="C13" s="197"/>
      <c r="D13" s="197"/>
      <c r="E13" s="197"/>
      <c r="F13" s="197"/>
      <c r="G13" s="197"/>
      <c r="H13" s="269"/>
    </row>
    <row r="14" spans="1:14" ht="50.25" customHeight="1">
      <c r="A14" s="146" t="s">
        <v>568</v>
      </c>
      <c r="B14" s="145" t="s">
        <v>625</v>
      </c>
      <c r="C14" s="143" t="s">
        <v>601</v>
      </c>
      <c r="D14" s="143" t="str">
        <f>stakeholders!A$21</f>
        <v>stk.administradorsistema</v>
      </c>
      <c r="E14" s="143" t="s">
        <v>254</v>
      </c>
      <c r="F14" s="144"/>
      <c r="G14" s="144"/>
      <c r="H14" s="14"/>
    </row>
    <row r="15" spans="1:14" ht="44.25" customHeight="1">
      <c r="A15" s="139" t="s">
        <v>569</v>
      </c>
      <c r="B15" s="139" t="s">
        <v>567</v>
      </c>
      <c r="C15" s="139" t="s">
        <v>610</v>
      </c>
      <c r="D15" s="139" t="str">
        <f>stakeholders!A$21</f>
        <v>stk.administradorsistema</v>
      </c>
      <c r="E15" s="139" t="s">
        <v>254</v>
      </c>
      <c r="F15" s="140" t="str">
        <f>A14</f>
        <v>G.CC</v>
      </c>
      <c r="G15" s="140"/>
      <c r="H15" s="14"/>
      <c r="I15" s="23"/>
      <c r="J15" s="23"/>
      <c r="K15" s="23"/>
      <c r="L15" s="23"/>
      <c r="M15" s="23"/>
      <c r="N15" s="23"/>
    </row>
    <row r="16" spans="1:14" ht="44.25" customHeight="1">
      <c r="A16" s="138" t="s">
        <v>602</v>
      </c>
      <c r="B16" s="138" t="s">
        <v>603</v>
      </c>
      <c r="C16" s="138" t="s">
        <v>686</v>
      </c>
      <c r="D16" s="138" t="str">
        <f>stakeholders!A$21</f>
        <v>stk.administradorsistema</v>
      </c>
      <c r="E16" s="138" t="s">
        <v>254</v>
      </c>
      <c r="F16" s="18" t="str">
        <f>A15</f>
        <v>G.CC.1</v>
      </c>
      <c r="G16" s="18"/>
      <c r="H16" s="14"/>
      <c r="I16" s="23"/>
      <c r="J16" s="23"/>
      <c r="K16" s="23"/>
      <c r="L16" s="23"/>
      <c r="M16" s="23"/>
      <c r="N16" s="23"/>
    </row>
    <row r="17" spans="1:14" ht="44.25" customHeight="1">
      <c r="A17" s="138" t="s">
        <v>604</v>
      </c>
      <c r="B17" s="138" t="s">
        <v>611</v>
      </c>
      <c r="C17" s="138" t="s">
        <v>612</v>
      </c>
      <c r="D17" s="138" t="str">
        <f>stakeholders!A$21</f>
        <v>stk.administradorsistema</v>
      </c>
      <c r="E17" s="138" t="s">
        <v>253</v>
      </c>
      <c r="F17" s="18" t="str">
        <f>A15</f>
        <v>G.CC.1</v>
      </c>
      <c r="G17" s="18"/>
      <c r="H17" s="14"/>
      <c r="I17" s="23"/>
      <c r="J17" s="23"/>
      <c r="K17" s="23"/>
      <c r="L17" s="23"/>
      <c r="M17" s="23"/>
      <c r="N17" s="23"/>
    </row>
    <row r="18" spans="1:14" ht="44.25" customHeight="1">
      <c r="A18" s="138" t="s">
        <v>644</v>
      </c>
      <c r="B18" s="138" t="s">
        <v>645</v>
      </c>
      <c r="C18" s="138" t="s">
        <v>368</v>
      </c>
      <c r="D18" s="138" t="str">
        <f>stakeholders!A$21</f>
        <v>stk.administradorsistema</v>
      </c>
      <c r="E18" s="138" t="s">
        <v>255</v>
      </c>
      <c r="F18" s="18" t="str">
        <f>A15</f>
        <v>G.CC.1</v>
      </c>
      <c r="G18" s="18"/>
      <c r="H18" s="153" t="s">
        <v>778</v>
      </c>
      <c r="I18" s="23"/>
      <c r="J18" s="23"/>
      <c r="K18" s="23"/>
      <c r="L18" s="23"/>
      <c r="M18" s="23"/>
      <c r="N18" s="23"/>
    </row>
    <row r="19" spans="1:14" ht="44.25" customHeight="1">
      <c r="A19" s="141" t="s">
        <v>570</v>
      </c>
      <c r="B19" s="141" t="s">
        <v>572</v>
      </c>
      <c r="C19" s="141" t="s">
        <v>573</v>
      </c>
      <c r="D19" s="141" t="s">
        <v>350</v>
      </c>
      <c r="E19" s="141" t="s">
        <v>254</v>
      </c>
      <c r="F19" s="142" t="str">
        <f>A14</f>
        <v>G.CC</v>
      </c>
      <c r="G19" s="142"/>
      <c r="H19" s="14"/>
      <c r="I19" s="23"/>
      <c r="J19" s="23"/>
      <c r="K19" s="23"/>
      <c r="L19" s="23"/>
      <c r="M19" s="23"/>
      <c r="N19" s="23"/>
    </row>
    <row r="20" spans="1:14" ht="44.25" customHeight="1">
      <c r="A20" s="138" t="s">
        <v>574</v>
      </c>
      <c r="B20" s="138" t="s">
        <v>575</v>
      </c>
      <c r="C20" s="138" t="s">
        <v>576</v>
      </c>
      <c r="D20" s="138" t="s">
        <v>350</v>
      </c>
      <c r="E20" s="138" t="s">
        <v>254</v>
      </c>
      <c r="F20" s="18" t="str">
        <f>A19</f>
        <v>G.CC.2</v>
      </c>
      <c r="G20" s="18"/>
      <c r="H20" s="14"/>
      <c r="I20" s="23"/>
      <c r="J20" s="23"/>
      <c r="K20" s="23"/>
      <c r="L20" s="23"/>
      <c r="M20" s="23"/>
      <c r="N20" s="23"/>
    </row>
    <row r="21" spans="1:14" ht="44.25" customHeight="1">
      <c r="A21" s="138" t="s">
        <v>581</v>
      </c>
      <c r="B21" s="138" t="s">
        <v>578</v>
      </c>
      <c r="C21" s="138" t="s">
        <v>579</v>
      </c>
      <c r="D21" s="138" t="s">
        <v>350</v>
      </c>
      <c r="E21" s="138" t="s">
        <v>254</v>
      </c>
      <c r="F21" s="18" t="str">
        <f>A19</f>
        <v>G.CC.2</v>
      </c>
      <c r="G21" s="18"/>
      <c r="H21" s="14"/>
      <c r="I21" s="23"/>
      <c r="J21" s="23"/>
      <c r="K21" s="23"/>
      <c r="L21" s="23"/>
      <c r="M21" s="23"/>
      <c r="N21" s="23"/>
    </row>
    <row r="22" spans="1:14" ht="44.25" customHeight="1">
      <c r="A22" s="138" t="s">
        <v>582</v>
      </c>
      <c r="B22" s="138" t="s">
        <v>577</v>
      </c>
      <c r="C22" s="138" t="s">
        <v>580</v>
      </c>
      <c r="D22" s="138" t="s">
        <v>350</v>
      </c>
      <c r="E22" s="138" t="s">
        <v>253</v>
      </c>
      <c r="F22" s="18" t="str">
        <f>A19</f>
        <v>G.CC.2</v>
      </c>
      <c r="G22" s="18"/>
      <c r="H22" s="14"/>
      <c r="I22" s="23"/>
      <c r="J22" s="23"/>
      <c r="K22" s="23"/>
      <c r="L22" s="23"/>
      <c r="M22" s="23"/>
      <c r="N22" s="23"/>
    </row>
    <row r="23" spans="1:14" ht="36" customHeight="1">
      <c r="A23" s="141" t="s">
        <v>571</v>
      </c>
      <c r="B23" s="141" t="s">
        <v>583</v>
      </c>
      <c r="C23" s="141" t="s">
        <v>584</v>
      </c>
      <c r="D23" s="141" t="s">
        <v>350</v>
      </c>
      <c r="E23" s="141" t="s">
        <v>255</v>
      </c>
      <c r="F23" s="142" t="str">
        <f>A14</f>
        <v>G.CC</v>
      </c>
      <c r="G23" s="142"/>
      <c r="H23" s="154" t="s">
        <v>779</v>
      </c>
    </row>
    <row r="24" spans="1:14" ht="45" customHeight="1">
      <c r="A24" s="138" t="s">
        <v>585</v>
      </c>
      <c r="B24" s="138" t="s">
        <v>586</v>
      </c>
      <c r="C24" s="138" t="s">
        <v>587</v>
      </c>
      <c r="D24" s="138" t="s">
        <v>350</v>
      </c>
      <c r="E24" s="138" t="s">
        <v>255</v>
      </c>
      <c r="F24" s="18" t="str">
        <f>A23</f>
        <v>G.CC.3</v>
      </c>
      <c r="G24" s="18"/>
      <c r="H24" s="154" t="s">
        <v>779</v>
      </c>
    </row>
    <row r="25" spans="1:14" ht="44.25" customHeight="1">
      <c r="A25" s="138" t="s">
        <v>588</v>
      </c>
      <c r="B25" s="138" t="s">
        <v>589</v>
      </c>
      <c r="C25" s="138" t="s">
        <v>590</v>
      </c>
      <c r="D25" s="138" t="s">
        <v>350</v>
      </c>
      <c r="E25" s="138" t="s">
        <v>255</v>
      </c>
      <c r="F25" s="18" t="str">
        <f>A23</f>
        <v>G.CC.3</v>
      </c>
      <c r="G25" s="18"/>
      <c r="H25" s="154" t="s">
        <v>779</v>
      </c>
    </row>
    <row r="26" spans="1:14" ht="44.25" customHeight="1">
      <c r="A26" s="138" t="s">
        <v>593</v>
      </c>
      <c r="B26" s="138" t="s">
        <v>591</v>
      </c>
      <c r="C26" s="138" t="s">
        <v>592</v>
      </c>
      <c r="D26" s="138" t="s">
        <v>350</v>
      </c>
      <c r="E26" s="138" t="s">
        <v>255</v>
      </c>
      <c r="F26" s="18" t="str">
        <f>A23</f>
        <v>G.CC.3</v>
      </c>
      <c r="G26" s="18"/>
      <c r="H26" s="154" t="s">
        <v>779</v>
      </c>
    </row>
    <row r="27" spans="1:14" ht="44.25" customHeight="1">
      <c r="A27" s="138" t="s">
        <v>594</v>
      </c>
      <c r="B27" s="138" t="s">
        <v>596</v>
      </c>
      <c r="C27" s="138" t="s">
        <v>597</v>
      </c>
      <c r="D27" s="138" t="s">
        <v>350</v>
      </c>
      <c r="E27" s="138" t="s">
        <v>255</v>
      </c>
      <c r="F27" s="18" t="str">
        <f>A24</f>
        <v>G.CC.3.1</v>
      </c>
      <c r="G27" s="18"/>
      <c r="H27" s="154" t="s">
        <v>779</v>
      </c>
    </row>
    <row r="28" spans="1:14" ht="44.25" customHeight="1">
      <c r="A28" s="138" t="s">
        <v>595</v>
      </c>
      <c r="B28" s="138" t="s">
        <v>598</v>
      </c>
      <c r="C28" s="138" t="s">
        <v>599</v>
      </c>
      <c r="D28" s="138" t="s">
        <v>350</v>
      </c>
      <c r="E28" s="138" t="s">
        <v>255</v>
      </c>
      <c r="F28" s="18" t="str">
        <f>A24</f>
        <v>G.CC.3.1</v>
      </c>
      <c r="G28" s="18"/>
      <c r="H28" s="154" t="s">
        <v>779</v>
      </c>
    </row>
    <row r="29" spans="1:14" ht="33.75" customHeight="1">
      <c r="A29" s="197" t="s">
        <v>705</v>
      </c>
      <c r="B29" s="197"/>
      <c r="C29" s="197"/>
      <c r="D29" s="197"/>
      <c r="E29" s="197"/>
      <c r="F29" s="197"/>
      <c r="G29" s="197"/>
      <c r="H29" s="269"/>
    </row>
    <row r="30" spans="1:14" ht="50.25" customHeight="1">
      <c r="A30" s="143" t="s">
        <v>600</v>
      </c>
      <c r="B30" s="146" t="s">
        <v>614</v>
      </c>
      <c r="C30" s="143" t="s">
        <v>687</v>
      </c>
      <c r="D30" s="143" t="s">
        <v>350</v>
      </c>
      <c r="E30" s="143" t="s">
        <v>255</v>
      </c>
      <c r="F30" s="144"/>
      <c r="G30" s="144"/>
      <c r="H30" s="14"/>
    </row>
    <row r="31" spans="1:14" ht="66.75" customHeight="1">
      <c r="A31" s="138" t="s">
        <v>617</v>
      </c>
      <c r="B31" s="138" t="s">
        <v>619</v>
      </c>
      <c r="C31" s="138" t="s">
        <v>706</v>
      </c>
      <c r="D31" s="138" t="s">
        <v>350</v>
      </c>
      <c r="E31" s="138" t="s">
        <v>255</v>
      </c>
      <c r="F31" s="18" t="str">
        <f>A30</f>
        <v>G.SA</v>
      </c>
      <c r="G31" s="18"/>
      <c r="H31" s="153" t="s">
        <v>778</v>
      </c>
      <c r="I31" s="23"/>
      <c r="J31" s="23"/>
      <c r="K31" s="23"/>
      <c r="L31" s="23"/>
      <c r="M31" s="23"/>
      <c r="N31" s="23"/>
    </row>
    <row r="32" spans="1:14" ht="84.75" customHeight="1">
      <c r="A32" s="138" t="s">
        <v>618</v>
      </c>
      <c r="B32" s="138" t="s">
        <v>615</v>
      </c>
      <c r="C32" s="138" t="s">
        <v>688</v>
      </c>
      <c r="D32" s="138" t="s">
        <v>350</v>
      </c>
      <c r="E32" s="138" t="s">
        <v>255</v>
      </c>
      <c r="F32" s="18" t="str">
        <f>A30</f>
        <v>G.SA</v>
      </c>
      <c r="G32" s="18"/>
      <c r="H32" s="153" t="s">
        <v>778</v>
      </c>
      <c r="I32" s="23"/>
      <c r="J32" s="23"/>
      <c r="K32" s="23"/>
      <c r="L32" s="23"/>
      <c r="M32" s="23"/>
      <c r="N32" s="23"/>
    </row>
    <row r="33" spans="1:14" ht="53.25" customHeight="1">
      <c r="A33" s="138" t="s">
        <v>617</v>
      </c>
      <c r="B33" s="138" t="s">
        <v>707</v>
      </c>
      <c r="C33" s="138" t="s">
        <v>708</v>
      </c>
      <c r="D33" s="138" t="s">
        <v>350</v>
      </c>
      <c r="E33" s="138" t="s">
        <v>253</v>
      </c>
      <c r="F33" s="18" t="str">
        <f>A30</f>
        <v>G.SA</v>
      </c>
      <c r="G33" s="18"/>
      <c r="H33" s="14"/>
      <c r="I33" s="23"/>
      <c r="J33" s="23"/>
      <c r="K33" s="23"/>
      <c r="L33" s="23"/>
      <c r="M33" s="23"/>
      <c r="N33" s="23"/>
    </row>
    <row r="34" spans="1:14" ht="53.25" customHeight="1">
      <c r="A34" s="138" t="s">
        <v>617</v>
      </c>
      <c r="B34" s="138" t="s">
        <v>709</v>
      </c>
      <c r="C34" s="138" t="s">
        <v>710</v>
      </c>
      <c r="D34" s="138" t="s">
        <v>350</v>
      </c>
      <c r="E34" s="138" t="s">
        <v>254</v>
      </c>
      <c r="F34" s="18" t="str">
        <f>A30</f>
        <v>G.SA</v>
      </c>
      <c r="G34" s="18"/>
      <c r="H34" s="152" t="s">
        <v>777</v>
      </c>
      <c r="I34" s="23"/>
      <c r="J34" s="23"/>
      <c r="K34" s="23"/>
      <c r="L34" s="23"/>
      <c r="M34" s="23"/>
      <c r="N34" s="23"/>
    </row>
    <row r="35" spans="1:14" ht="109.5" customHeight="1">
      <c r="A35" s="138" t="s">
        <v>620</v>
      </c>
      <c r="B35" s="138" t="s">
        <v>690</v>
      </c>
      <c r="C35" s="138" t="s">
        <v>727</v>
      </c>
      <c r="D35" s="138" t="s">
        <v>350</v>
      </c>
      <c r="E35" s="138" t="s">
        <v>255</v>
      </c>
      <c r="F35" s="18" t="str">
        <f>A30</f>
        <v>G.SA</v>
      </c>
      <c r="G35" s="18"/>
      <c r="H35" s="153" t="s">
        <v>778</v>
      </c>
      <c r="I35" s="23"/>
      <c r="J35" s="23"/>
      <c r="K35" s="23"/>
      <c r="L35" s="23"/>
      <c r="M35" s="23"/>
      <c r="N35" s="23"/>
    </row>
    <row r="36" spans="1:14" ht="70.5" customHeight="1">
      <c r="A36" s="138" t="s">
        <v>621</v>
      </c>
      <c r="B36" s="138" t="s">
        <v>622</v>
      </c>
      <c r="C36" s="138" t="s">
        <v>689</v>
      </c>
      <c r="D36" s="138" t="s">
        <v>350</v>
      </c>
      <c r="E36" s="138" t="s">
        <v>253</v>
      </c>
      <c r="F36" s="18" t="str">
        <f>A30</f>
        <v>G.SA</v>
      </c>
      <c r="G36" s="18"/>
      <c r="H36" s="14"/>
      <c r="I36" s="23"/>
      <c r="J36" s="23"/>
      <c r="K36" s="23"/>
      <c r="L36" s="23"/>
      <c r="M36" s="23"/>
      <c r="N36" s="23"/>
    </row>
    <row r="37" spans="1:14" ht="35.25" customHeight="1">
      <c r="A37" s="138" t="s">
        <v>629</v>
      </c>
      <c r="B37" s="138" t="s">
        <v>691</v>
      </c>
      <c r="C37" s="138" t="s">
        <v>630</v>
      </c>
      <c r="D37" s="138" t="s">
        <v>350</v>
      </c>
      <c r="E37" s="138" t="s">
        <v>253</v>
      </c>
      <c r="F37" s="18" t="str">
        <f>A36</f>
        <v>G.SA.4</v>
      </c>
      <c r="G37" s="18"/>
      <c r="H37" s="152" t="s">
        <v>777</v>
      </c>
      <c r="I37" s="23"/>
      <c r="J37" s="23"/>
      <c r="K37" s="23"/>
      <c r="L37" s="23"/>
      <c r="M37" s="23"/>
      <c r="N37" s="23"/>
    </row>
    <row r="38" spans="1:14" ht="36.75" customHeight="1">
      <c r="A38" s="138" t="s">
        <v>631</v>
      </c>
      <c r="B38" s="138" t="s">
        <v>692</v>
      </c>
      <c r="C38" s="138" t="s">
        <v>664</v>
      </c>
      <c r="D38" s="138" t="s">
        <v>350</v>
      </c>
      <c r="E38" s="138" t="s">
        <v>253</v>
      </c>
      <c r="F38" s="18" t="str">
        <f>A36</f>
        <v>G.SA.4</v>
      </c>
      <c r="G38" s="18"/>
      <c r="H38" s="152" t="s">
        <v>777</v>
      </c>
      <c r="I38" s="23"/>
      <c r="J38" s="23"/>
      <c r="K38" s="23"/>
      <c r="L38" s="23"/>
      <c r="M38" s="23"/>
      <c r="N38" s="23"/>
    </row>
    <row r="39" spans="1:14" ht="79.5" customHeight="1">
      <c r="A39" s="138" t="s">
        <v>623</v>
      </c>
      <c r="B39" s="138" t="s">
        <v>624</v>
      </c>
      <c r="C39" s="138" t="s">
        <v>693</v>
      </c>
      <c r="D39" s="138" t="s">
        <v>350</v>
      </c>
      <c r="E39" s="138" t="s">
        <v>253</v>
      </c>
      <c r="F39" s="18" t="str">
        <f>A30</f>
        <v>G.SA</v>
      </c>
      <c r="G39" s="18"/>
      <c r="H39" s="14"/>
      <c r="I39" s="23"/>
      <c r="J39" s="23"/>
      <c r="K39" s="23"/>
      <c r="L39" s="23"/>
      <c r="M39" s="23"/>
      <c r="N39" s="23"/>
    </row>
    <row r="40" spans="1:14" ht="33.75" customHeight="1">
      <c r="A40" s="197" t="s">
        <v>695</v>
      </c>
      <c r="B40" s="197"/>
      <c r="C40" s="197"/>
      <c r="D40" s="197"/>
      <c r="E40" s="197"/>
      <c r="F40" s="197"/>
      <c r="G40" s="197"/>
      <c r="H40" s="269"/>
    </row>
    <row r="41" spans="1:14" ht="50.25" customHeight="1">
      <c r="A41" s="146" t="s">
        <v>511</v>
      </c>
      <c r="B41" s="146" t="s">
        <v>370</v>
      </c>
      <c r="C41" s="143" t="s">
        <v>703</v>
      </c>
      <c r="D41" s="143" t="s">
        <v>350</v>
      </c>
      <c r="E41" s="143" t="s">
        <v>255</v>
      </c>
      <c r="F41" s="144"/>
      <c r="G41" s="144"/>
      <c r="H41" s="14"/>
    </row>
    <row r="42" spans="1:14" ht="44.25" customHeight="1">
      <c r="A42" s="141" t="s">
        <v>510</v>
      </c>
      <c r="B42" s="141" t="s">
        <v>713</v>
      </c>
      <c r="C42" s="141" t="s">
        <v>512</v>
      </c>
      <c r="D42" s="141" t="s">
        <v>350</v>
      </c>
      <c r="E42" s="141" t="s">
        <v>255</v>
      </c>
      <c r="F42" s="142" t="str">
        <f>A41</f>
        <v>G.BE</v>
      </c>
      <c r="G42" s="142"/>
      <c r="H42" s="153" t="s">
        <v>778</v>
      </c>
      <c r="I42" s="23"/>
      <c r="J42" s="23"/>
      <c r="K42" s="23"/>
      <c r="L42" s="23"/>
      <c r="M42" s="23"/>
      <c r="N42" s="23"/>
    </row>
    <row r="43" spans="1:14" ht="128.25" customHeight="1">
      <c r="A43" s="138" t="s">
        <v>666</v>
      </c>
      <c r="B43" s="138" t="s">
        <v>665</v>
      </c>
      <c r="C43" s="138" t="s">
        <v>677</v>
      </c>
      <c r="D43" s="138" t="s">
        <v>350</v>
      </c>
      <c r="E43" s="138" t="s">
        <v>255</v>
      </c>
      <c r="F43" s="18" t="str">
        <f>A42</f>
        <v>G.BE.1</v>
      </c>
      <c r="G43" s="18"/>
      <c r="H43" s="153" t="s">
        <v>778</v>
      </c>
      <c r="I43" s="23"/>
      <c r="J43" s="23"/>
      <c r="K43" s="23"/>
      <c r="L43" s="23"/>
      <c r="M43" s="23"/>
      <c r="N43" s="23"/>
    </row>
    <row r="44" spans="1:14" ht="57" customHeight="1">
      <c r="A44" s="138" t="s">
        <v>678</v>
      </c>
      <c r="B44" s="138" t="s">
        <v>711</v>
      </c>
      <c r="C44" s="138" t="s">
        <v>712</v>
      </c>
      <c r="D44" s="138" t="s">
        <v>350</v>
      </c>
      <c r="E44" s="138" t="s">
        <v>255</v>
      </c>
      <c r="F44" s="18" t="str">
        <f>A42</f>
        <v>G.BE.1</v>
      </c>
      <c r="G44" s="18"/>
      <c r="H44" s="153" t="s">
        <v>778</v>
      </c>
      <c r="I44" s="23"/>
      <c r="J44" s="23"/>
      <c r="K44" s="23"/>
      <c r="L44" s="23"/>
      <c r="M44" s="23"/>
      <c r="N44" s="23"/>
    </row>
    <row r="45" spans="1:14" ht="57" customHeight="1">
      <c r="A45" s="138" t="s">
        <v>679</v>
      </c>
      <c r="B45" s="138" t="s">
        <v>669</v>
      </c>
      <c r="C45" s="138" t="s">
        <v>670</v>
      </c>
      <c r="D45" s="138" t="s">
        <v>350</v>
      </c>
      <c r="E45" s="138" t="s">
        <v>255</v>
      </c>
      <c r="F45" s="18" t="str">
        <f>A42</f>
        <v>G.BE.1</v>
      </c>
      <c r="G45" s="18"/>
      <c r="H45" s="153" t="s">
        <v>778</v>
      </c>
      <c r="I45" s="23"/>
      <c r="J45" s="23"/>
      <c r="K45" s="23"/>
      <c r="L45" s="23"/>
      <c r="M45" s="23"/>
      <c r="N45" s="23"/>
    </row>
    <row r="46" spans="1:14" ht="60.75" customHeight="1">
      <c r="A46" s="138" t="s">
        <v>680</v>
      </c>
      <c r="B46" s="138" t="s">
        <v>667</v>
      </c>
      <c r="C46" s="138" t="s">
        <v>668</v>
      </c>
      <c r="D46" s="138" t="s">
        <v>350</v>
      </c>
      <c r="E46" s="138" t="s">
        <v>255</v>
      </c>
      <c r="F46" s="18" t="str">
        <f>A42</f>
        <v>G.BE.1</v>
      </c>
      <c r="G46" s="18"/>
      <c r="H46" s="153" t="s">
        <v>778</v>
      </c>
      <c r="I46" s="23"/>
      <c r="J46" s="23"/>
      <c r="K46" s="23"/>
      <c r="L46" s="23"/>
      <c r="M46" s="23"/>
      <c r="N46" s="23"/>
    </row>
    <row r="47" spans="1:14" ht="60.75" customHeight="1">
      <c r="A47" s="138" t="s">
        <v>681</v>
      </c>
      <c r="B47" s="138" t="s">
        <v>671</v>
      </c>
      <c r="C47" s="138" t="s">
        <v>672</v>
      </c>
      <c r="D47" s="138" t="s">
        <v>350</v>
      </c>
      <c r="E47" s="138" t="s">
        <v>255</v>
      </c>
      <c r="F47" s="18" t="str">
        <f>A42</f>
        <v>G.BE.1</v>
      </c>
      <c r="G47" s="18"/>
      <c r="H47" s="14"/>
      <c r="I47" s="23"/>
      <c r="J47" s="23"/>
      <c r="K47" s="23"/>
      <c r="L47" s="23"/>
      <c r="M47" s="23"/>
      <c r="N47" s="23"/>
    </row>
    <row r="48" spans="1:14" ht="60.75" customHeight="1">
      <c r="A48" s="138" t="s">
        <v>682</v>
      </c>
      <c r="B48" s="138" t="s">
        <v>673</v>
      </c>
      <c r="C48" s="138" t="s">
        <v>674</v>
      </c>
      <c r="D48" s="138" t="s">
        <v>350</v>
      </c>
      <c r="E48" s="138" t="s">
        <v>255</v>
      </c>
      <c r="F48" s="18" t="str">
        <f>A42</f>
        <v>G.BE.1</v>
      </c>
      <c r="G48" s="18"/>
      <c r="H48" s="14"/>
      <c r="I48" s="23"/>
      <c r="J48" s="23"/>
      <c r="K48" s="23"/>
      <c r="L48" s="23"/>
      <c r="M48" s="23"/>
      <c r="N48" s="23"/>
    </row>
    <row r="49" spans="1:14" ht="60.75" customHeight="1">
      <c r="A49" s="138" t="s">
        <v>683</v>
      </c>
      <c r="B49" s="138" t="s">
        <v>675</v>
      </c>
      <c r="C49" s="138" t="s">
        <v>676</v>
      </c>
      <c r="D49" s="138" t="s">
        <v>350</v>
      </c>
      <c r="E49" s="138" t="s">
        <v>255</v>
      </c>
      <c r="F49" s="18" t="str">
        <f>A42</f>
        <v>G.BE.1</v>
      </c>
      <c r="G49" s="18"/>
      <c r="H49" s="14"/>
      <c r="I49" s="23"/>
      <c r="J49" s="23"/>
      <c r="K49" s="23"/>
      <c r="L49" s="23"/>
      <c r="M49" s="23"/>
      <c r="N49" s="23"/>
    </row>
    <row r="50" spans="1:14" ht="44.25" customHeight="1">
      <c r="A50" s="141" t="s">
        <v>513</v>
      </c>
      <c r="B50" s="141" t="s">
        <v>369</v>
      </c>
      <c r="C50" s="141" t="s">
        <v>566</v>
      </c>
      <c r="D50" s="141" t="s">
        <v>350</v>
      </c>
      <c r="E50" s="141" t="s">
        <v>255</v>
      </c>
      <c r="F50" s="142" t="str">
        <f>A41</f>
        <v>G.BE</v>
      </c>
      <c r="G50" s="142"/>
      <c r="H50" s="152" t="s">
        <v>777</v>
      </c>
      <c r="I50" s="23"/>
      <c r="J50" s="23"/>
      <c r="K50" s="23"/>
      <c r="L50" s="23"/>
      <c r="M50" s="23"/>
      <c r="N50" s="23"/>
    </row>
    <row r="51" spans="1:14" ht="44.25" customHeight="1">
      <c r="A51" s="138" t="s">
        <v>634</v>
      </c>
      <c r="B51" s="138" t="s">
        <v>635</v>
      </c>
      <c r="C51" s="138" t="s">
        <v>635</v>
      </c>
      <c r="D51" s="138" t="s">
        <v>350</v>
      </c>
      <c r="E51" s="138" t="s">
        <v>255</v>
      </c>
      <c r="F51" s="18" t="str">
        <f>A50</f>
        <v>G.BE.2</v>
      </c>
      <c r="G51" s="18"/>
      <c r="H51" s="152" t="s">
        <v>777</v>
      </c>
      <c r="I51" s="23"/>
      <c r="J51" s="23"/>
      <c r="K51" s="23"/>
      <c r="L51" s="23"/>
      <c r="M51" s="23"/>
      <c r="N51" s="23"/>
    </row>
    <row r="52" spans="1:14" ht="44.25" customHeight="1">
      <c r="A52" s="138" t="s">
        <v>639</v>
      </c>
      <c r="B52" s="138" t="s">
        <v>636</v>
      </c>
      <c r="C52" s="138" t="s">
        <v>636</v>
      </c>
      <c r="D52" s="138" t="s">
        <v>350</v>
      </c>
      <c r="E52" s="138" t="s">
        <v>255</v>
      </c>
      <c r="F52" s="18" t="str">
        <f>A50</f>
        <v>G.BE.2</v>
      </c>
      <c r="G52" s="18"/>
      <c r="H52" s="152" t="s">
        <v>777</v>
      </c>
      <c r="I52" s="23"/>
      <c r="J52" s="23"/>
      <c r="K52" s="23"/>
      <c r="L52" s="23"/>
      <c r="M52" s="23"/>
      <c r="N52" s="23"/>
    </row>
    <row r="53" spans="1:14" ht="44.25" customHeight="1">
      <c r="A53" s="138" t="s">
        <v>640</v>
      </c>
      <c r="B53" s="138" t="s">
        <v>637</v>
      </c>
      <c r="C53" s="138" t="s">
        <v>638</v>
      </c>
      <c r="D53" s="138" t="s">
        <v>350</v>
      </c>
      <c r="E53" s="138" t="s">
        <v>255</v>
      </c>
      <c r="F53" s="18" t="str">
        <f>A50</f>
        <v>G.BE.2</v>
      </c>
      <c r="G53" s="18"/>
      <c r="H53" s="152" t="s">
        <v>777</v>
      </c>
      <c r="I53" s="23"/>
      <c r="J53" s="23"/>
      <c r="K53" s="23"/>
      <c r="L53" s="23"/>
      <c r="M53" s="23"/>
      <c r="N53" s="23"/>
    </row>
    <row r="54" spans="1:14" ht="44.25" customHeight="1">
      <c r="A54" s="138" t="s">
        <v>641</v>
      </c>
      <c r="B54" s="138" t="s">
        <v>643</v>
      </c>
      <c r="C54" s="138" t="s">
        <v>642</v>
      </c>
      <c r="D54" s="138" t="s">
        <v>350</v>
      </c>
      <c r="E54" s="138" t="s">
        <v>255</v>
      </c>
      <c r="F54" s="148" t="str">
        <f>A50</f>
        <v>G.BE.2</v>
      </c>
      <c r="G54" s="148"/>
      <c r="H54" s="152" t="s">
        <v>777</v>
      </c>
      <c r="I54" s="23"/>
      <c r="J54" s="23"/>
      <c r="K54" s="23"/>
      <c r="L54" s="23"/>
      <c r="M54" s="23"/>
      <c r="N54" s="23"/>
    </row>
    <row r="55" spans="1:14" ht="44.25" customHeight="1">
      <c r="A55" s="141" t="s">
        <v>655</v>
      </c>
      <c r="B55" s="141" t="s">
        <v>714</v>
      </c>
      <c r="C55" s="141" t="s">
        <v>715</v>
      </c>
      <c r="D55" s="141" t="s">
        <v>350</v>
      </c>
      <c r="E55" s="141" t="s">
        <v>254</v>
      </c>
      <c r="F55" s="142" t="str">
        <f>A41</f>
        <v>G.BE</v>
      </c>
      <c r="G55" s="142"/>
      <c r="H55" s="14"/>
      <c r="I55" s="23"/>
      <c r="J55" s="23"/>
      <c r="K55" s="23"/>
      <c r="L55" s="23"/>
      <c r="M55" s="23"/>
      <c r="N55" s="23"/>
    </row>
    <row r="56" spans="1:14" ht="90.75" customHeight="1">
      <c r="A56" s="138" t="s">
        <v>657</v>
      </c>
      <c r="B56" s="138" t="s">
        <v>721</v>
      </c>
      <c r="C56" s="138" t="s">
        <v>718</v>
      </c>
      <c r="D56" s="138" t="s">
        <v>350</v>
      </c>
      <c r="E56" s="138" t="s">
        <v>254</v>
      </c>
      <c r="F56" s="18" t="str">
        <f>A55</f>
        <v>G.BE.3</v>
      </c>
      <c r="G56" s="18"/>
      <c r="H56" s="14"/>
      <c r="I56" s="23"/>
      <c r="J56" s="23"/>
      <c r="K56" s="23"/>
      <c r="L56" s="23"/>
      <c r="M56" s="23"/>
      <c r="N56" s="23"/>
    </row>
    <row r="57" spans="1:14" ht="61.5" customHeight="1">
      <c r="A57" s="138" t="s">
        <v>781</v>
      </c>
      <c r="B57" s="138" t="s">
        <v>719</v>
      </c>
      <c r="C57" s="138" t="s">
        <v>720</v>
      </c>
      <c r="D57" s="138" t="s">
        <v>350</v>
      </c>
      <c r="E57" s="138" t="s">
        <v>255</v>
      </c>
      <c r="F57" s="18" t="str">
        <f>A55</f>
        <v>G.BE.3</v>
      </c>
      <c r="G57" s="18"/>
      <c r="H57" s="14"/>
      <c r="I57" s="23"/>
      <c r="J57" s="23"/>
      <c r="K57" s="23"/>
      <c r="L57" s="23"/>
      <c r="M57" s="23"/>
      <c r="N57" s="23"/>
    </row>
    <row r="58" spans="1:14" ht="105.75" customHeight="1">
      <c r="A58" s="138" t="s">
        <v>782</v>
      </c>
      <c r="B58" s="138" t="s">
        <v>722</v>
      </c>
      <c r="C58" s="138" t="s">
        <v>723</v>
      </c>
      <c r="D58" s="138" t="s">
        <v>350</v>
      </c>
      <c r="E58" s="138" t="s">
        <v>254</v>
      </c>
      <c r="F58" s="18" t="str">
        <f>A55</f>
        <v>G.BE.3</v>
      </c>
      <c r="G58" s="18"/>
      <c r="H58" s="14"/>
      <c r="I58" s="23"/>
      <c r="J58" s="23"/>
      <c r="K58" s="23"/>
      <c r="L58" s="23"/>
      <c r="M58" s="23"/>
      <c r="N58" s="23"/>
    </row>
    <row r="59" spans="1:14" ht="44.25" customHeight="1">
      <c r="A59" s="141" t="s">
        <v>716</v>
      </c>
      <c r="B59" s="141" t="s">
        <v>658</v>
      </c>
      <c r="C59" s="141" t="s">
        <v>656</v>
      </c>
      <c r="D59" s="141" t="s">
        <v>350</v>
      </c>
      <c r="E59" s="141" t="s">
        <v>255</v>
      </c>
      <c r="F59" s="149" t="str">
        <f>A41</f>
        <v>G.BE</v>
      </c>
      <c r="G59" s="149"/>
      <c r="H59" s="14"/>
      <c r="I59" s="23"/>
      <c r="J59" s="23"/>
      <c r="K59" s="23"/>
      <c r="L59" s="23"/>
      <c r="M59" s="23"/>
      <c r="N59" s="23"/>
    </row>
    <row r="60" spans="1:14" ht="155.25" customHeight="1">
      <c r="A60" s="138" t="s">
        <v>717</v>
      </c>
      <c r="B60" s="138" t="s">
        <v>684</v>
      </c>
      <c r="C60" s="138" t="s">
        <v>659</v>
      </c>
      <c r="D60" s="138" t="s">
        <v>350</v>
      </c>
      <c r="E60" s="138" t="s">
        <v>254</v>
      </c>
      <c r="F60" s="148" t="str">
        <f>A59</f>
        <v>G.BE.4</v>
      </c>
      <c r="G60" s="148"/>
      <c r="H60" s="152" t="s">
        <v>777</v>
      </c>
      <c r="I60" s="23"/>
      <c r="J60" s="23"/>
      <c r="K60" s="23"/>
      <c r="L60" s="23"/>
      <c r="M60" s="23"/>
      <c r="N60" s="23"/>
    </row>
    <row r="61" spans="1:14" ht="36" customHeight="1">
      <c r="A61" s="138" t="s">
        <v>717</v>
      </c>
      <c r="B61" s="138" t="s">
        <v>685</v>
      </c>
      <c r="C61" s="150" t="s">
        <v>724</v>
      </c>
      <c r="D61" s="138" t="s">
        <v>350</v>
      </c>
      <c r="E61" s="138" t="s">
        <v>253</v>
      </c>
      <c r="F61" s="148" t="str">
        <f>A60</f>
        <v>G.BE.4.1</v>
      </c>
      <c r="G61" s="148"/>
      <c r="H61" s="14"/>
      <c r="I61" s="23"/>
      <c r="J61" s="23"/>
      <c r="K61" s="23"/>
      <c r="L61" s="23"/>
      <c r="M61" s="23"/>
      <c r="N61" s="23"/>
    </row>
    <row r="62" spans="1:14" ht="50.25" customHeight="1">
      <c r="A62" s="197" t="s">
        <v>400</v>
      </c>
      <c r="B62" s="197"/>
      <c r="C62" s="197"/>
      <c r="D62" s="197"/>
      <c r="E62" s="197"/>
      <c r="F62" s="197"/>
      <c r="G62" s="197"/>
      <c r="H62" s="269"/>
    </row>
    <row r="63" spans="1:14" ht="50.25" customHeight="1">
      <c r="A63" s="146" t="s">
        <v>626</v>
      </c>
      <c r="B63" s="146" t="s">
        <v>627</v>
      </c>
      <c r="C63" s="143" t="s">
        <v>745</v>
      </c>
      <c r="D63" s="143" t="s">
        <v>350</v>
      </c>
      <c r="E63" s="143" t="s">
        <v>255</v>
      </c>
      <c r="F63" s="144"/>
      <c r="G63" s="144"/>
      <c r="H63" s="14"/>
    </row>
    <row r="64" spans="1:14" ht="50.25" customHeight="1">
      <c r="A64" s="138" t="s">
        <v>628</v>
      </c>
      <c r="B64" s="138" t="s">
        <v>632</v>
      </c>
      <c r="C64" s="138" t="s">
        <v>725</v>
      </c>
      <c r="D64" s="138" t="s">
        <v>350</v>
      </c>
      <c r="E64" s="138" t="s">
        <v>254</v>
      </c>
      <c r="F64" s="148" t="str">
        <f>A63</f>
        <v>G.PS</v>
      </c>
      <c r="G64" s="148"/>
      <c r="H64" s="14"/>
    </row>
    <row r="65" spans="1:14" ht="64.5" customHeight="1">
      <c r="A65" s="138" t="s">
        <v>661</v>
      </c>
      <c r="B65" s="138" t="s">
        <v>662</v>
      </c>
      <c r="C65" s="138" t="s">
        <v>663</v>
      </c>
      <c r="D65" s="138" t="s">
        <v>350</v>
      </c>
      <c r="E65" s="138" t="s">
        <v>254</v>
      </c>
      <c r="F65" s="148" t="str">
        <f>A63</f>
        <v>G.PS</v>
      </c>
      <c r="G65" s="148"/>
      <c r="H65" s="14"/>
    </row>
    <row r="66" spans="1:14" ht="64.5" customHeight="1">
      <c r="A66" s="138" t="s">
        <v>660</v>
      </c>
      <c r="B66" s="138" t="s">
        <v>730</v>
      </c>
      <c r="C66" s="138" t="s">
        <v>731</v>
      </c>
      <c r="D66" s="138" t="s">
        <v>350</v>
      </c>
      <c r="E66" s="138" t="s">
        <v>254</v>
      </c>
      <c r="F66" s="148" t="str">
        <f>A64</f>
        <v>G.PS.1</v>
      </c>
      <c r="G66" s="148"/>
      <c r="H66" s="14"/>
    </row>
    <row r="67" spans="1:14" ht="126" customHeight="1">
      <c r="A67" s="138" t="s">
        <v>732</v>
      </c>
      <c r="B67" s="138" t="s">
        <v>733</v>
      </c>
      <c r="C67" s="138" t="s">
        <v>734</v>
      </c>
      <c r="D67" s="138" t="s">
        <v>350</v>
      </c>
      <c r="E67" s="138" t="s">
        <v>254</v>
      </c>
      <c r="F67" s="148" t="str">
        <f>A66</f>
        <v>G.PS.3</v>
      </c>
      <c r="G67" s="148"/>
      <c r="H67" s="14"/>
    </row>
    <row r="68" spans="1:14" ht="126" customHeight="1">
      <c r="A68" s="138" t="s">
        <v>738</v>
      </c>
      <c r="B68" s="138" t="s">
        <v>735</v>
      </c>
      <c r="C68" s="138" t="s">
        <v>734</v>
      </c>
      <c r="D68" s="138" t="s">
        <v>350</v>
      </c>
      <c r="E68" s="138" t="s">
        <v>254</v>
      </c>
      <c r="F68" s="148" t="str">
        <f>A66</f>
        <v>G.PS.3</v>
      </c>
      <c r="G68" s="148"/>
      <c r="H68" s="14"/>
    </row>
    <row r="69" spans="1:14" ht="56.25" customHeight="1">
      <c r="A69" s="138" t="s">
        <v>739</v>
      </c>
      <c r="B69" s="138" t="s">
        <v>737</v>
      </c>
      <c r="C69" s="138" t="s">
        <v>740</v>
      </c>
      <c r="D69" s="138" t="s">
        <v>350</v>
      </c>
      <c r="E69" s="138" t="s">
        <v>254</v>
      </c>
      <c r="F69" s="148" t="str">
        <f>A66</f>
        <v>G.PS.3</v>
      </c>
      <c r="G69" s="148"/>
      <c r="H69" s="14"/>
    </row>
    <row r="70" spans="1:14" ht="56.25" customHeight="1">
      <c r="A70" s="138" t="s">
        <v>742</v>
      </c>
      <c r="B70" s="138" t="s">
        <v>741</v>
      </c>
      <c r="C70" s="138" t="s">
        <v>743</v>
      </c>
      <c r="D70" s="138" t="s">
        <v>350</v>
      </c>
      <c r="E70" s="138" t="s">
        <v>254</v>
      </c>
      <c r="F70" s="148" t="str">
        <f>A66</f>
        <v>G.PS.3</v>
      </c>
      <c r="G70" s="148"/>
      <c r="H70" s="14"/>
    </row>
    <row r="71" spans="1:14" ht="54.75" customHeight="1">
      <c r="A71" s="138" t="s">
        <v>660</v>
      </c>
      <c r="B71" s="138" t="s">
        <v>633</v>
      </c>
      <c r="C71" s="138" t="s">
        <v>736</v>
      </c>
      <c r="D71" s="138" t="s">
        <v>350</v>
      </c>
      <c r="E71" s="138" t="s">
        <v>254</v>
      </c>
      <c r="F71" s="148" t="str">
        <f>A66</f>
        <v>G.PS.3</v>
      </c>
      <c r="G71" s="148"/>
      <c r="H71" s="14"/>
    </row>
    <row r="72" spans="1:14" ht="44.25" customHeight="1">
      <c r="A72" s="141" t="s">
        <v>728</v>
      </c>
      <c r="B72" s="141" t="s">
        <v>658</v>
      </c>
      <c r="C72" s="141" t="s">
        <v>656</v>
      </c>
      <c r="D72" s="141" t="s">
        <v>350</v>
      </c>
      <c r="E72" s="141" t="s">
        <v>255</v>
      </c>
      <c r="F72" s="149" t="str">
        <f>A63</f>
        <v>G.PS</v>
      </c>
      <c r="G72" s="149"/>
      <c r="H72" s="14"/>
      <c r="I72" s="23"/>
      <c r="J72" s="23"/>
      <c r="K72" s="23"/>
      <c r="L72" s="23"/>
      <c r="M72" s="23"/>
      <c r="N72" s="23"/>
    </row>
    <row r="73" spans="1:14" ht="54.75" customHeight="1">
      <c r="A73" s="138" t="s">
        <v>729</v>
      </c>
      <c r="B73" s="138" t="s">
        <v>684</v>
      </c>
      <c r="C73" s="150" t="s">
        <v>744</v>
      </c>
      <c r="D73" s="138" t="s">
        <v>350</v>
      </c>
      <c r="E73" s="138" t="s">
        <v>254</v>
      </c>
      <c r="F73" s="148" t="str">
        <f>A72</f>
        <v>G.PS.4</v>
      </c>
      <c r="G73" s="148"/>
      <c r="H73" s="14"/>
      <c r="I73" s="23"/>
      <c r="J73" s="23"/>
      <c r="K73" s="23"/>
      <c r="L73" s="23"/>
      <c r="M73" s="23"/>
      <c r="N73" s="23"/>
    </row>
    <row r="74" spans="1:14" ht="51.75" customHeight="1">
      <c r="A74" s="138" t="s">
        <v>717</v>
      </c>
      <c r="B74" s="138" t="s">
        <v>685</v>
      </c>
      <c r="C74" s="150" t="s">
        <v>726</v>
      </c>
      <c r="D74" s="138" t="s">
        <v>350</v>
      </c>
      <c r="E74" s="138" t="s">
        <v>253</v>
      </c>
      <c r="F74" s="148" t="str">
        <f>A72</f>
        <v>G.PS.4</v>
      </c>
      <c r="G74" s="148"/>
      <c r="H74" s="14"/>
      <c r="I74" s="23"/>
      <c r="J74" s="23"/>
      <c r="K74" s="23"/>
      <c r="L74" s="23"/>
      <c r="M74" s="23"/>
      <c r="N74" s="23"/>
    </row>
    <row r="75" spans="1:14" ht="33.75" customHeight="1">
      <c r="A75" s="201" t="s">
        <v>404</v>
      </c>
      <c r="B75" s="201"/>
      <c r="C75" s="201"/>
      <c r="D75" s="201"/>
      <c r="E75" s="201"/>
      <c r="F75" s="201"/>
      <c r="G75" s="201"/>
      <c r="H75" s="270"/>
    </row>
    <row r="76" spans="1:14" ht="50.25" customHeight="1">
      <c r="A76" s="143" t="s">
        <v>651</v>
      </c>
      <c r="B76" s="146" t="s">
        <v>650</v>
      </c>
      <c r="C76" s="143" t="s">
        <v>746</v>
      </c>
      <c r="D76" s="143" t="s">
        <v>350</v>
      </c>
      <c r="E76" s="143" t="s">
        <v>254</v>
      </c>
      <c r="F76" s="144"/>
      <c r="G76" s="144"/>
      <c r="H76" s="153" t="s">
        <v>778</v>
      </c>
    </row>
    <row r="77" spans="1:14" ht="50.25" customHeight="1">
      <c r="A77" s="138" t="s">
        <v>652</v>
      </c>
      <c r="B77" s="138" t="s">
        <v>747</v>
      </c>
      <c r="C77" s="138" t="s">
        <v>748</v>
      </c>
      <c r="D77" s="138" t="s">
        <v>350</v>
      </c>
      <c r="E77" s="138" t="s">
        <v>255</v>
      </c>
      <c r="F77" s="138" t="str">
        <f>A76</f>
        <v>G.DO</v>
      </c>
      <c r="G77" s="138"/>
      <c r="H77" s="153" t="s">
        <v>778</v>
      </c>
    </row>
    <row r="78" spans="1:14" ht="50.25" customHeight="1">
      <c r="A78" s="138" t="s">
        <v>653</v>
      </c>
      <c r="B78" s="138" t="s">
        <v>751</v>
      </c>
      <c r="C78" s="138" t="s">
        <v>749</v>
      </c>
      <c r="D78" s="138" t="s">
        <v>350</v>
      </c>
      <c r="E78" s="138" t="s">
        <v>255</v>
      </c>
      <c r="F78" s="138" t="str">
        <f>A76</f>
        <v>G.DO</v>
      </c>
      <c r="G78" s="138"/>
      <c r="H78" s="153" t="s">
        <v>778</v>
      </c>
    </row>
    <row r="79" spans="1:14" ht="50.25" customHeight="1">
      <c r="A79" s="138" t="s">
        <v>759</v>
      </c>
      <c r="B79" s="138" t="s">
        <v>752</v>
      </c>
      <c r="C79" s="138" t="s">
        <v>753</v>
      </c>
      <c r="D79" s="138" t="s">
        <v>350</v>
      </c>
      <c r="E79" s="138" t="s">
        <v>254</v>
      </c>
      <c r="F79" s="138" t="str">
        <f>A78</f>
        <v>G.DO.2</v>
      </c>
      <c r="G79" s="138"/>
      <c r="H79" s="153" t="s">
        <v>778</v>
      </c>
    </row>
    <row r="80" spans="1:14" ht="50.25" customHeight="1">
      <c r="A80" s="138" t="s">
        <v>759</v>
      </c>
      <c r="B80" s="138" t="s">
        <v>754</v>
      </c>
      <c r="C80" s="138" t="s">
        <v>755</v>
      </c>
      <c r="D80" s="138" t="s">
        <v>350</v>
      </c>
      <c r="E80" s="138" t="s">
        <v>253</v>
      </c>
      <c r="F80" s="138" t="str">
        <f>A78</f>
        <v>G.DO.2</v>
      </c>
      <c r="G80" s="138"/>
      <c r="H80" s="153" t="s">
        <v>778</v>
      </c>
    </row>
    <row r="81" spans="1:14" ht="66" customHeight="1">
      <c r="A81" s="138" t="s">
        <v>759</v>
      </c>
      <c r="B81" s="138" t="s">
        <v>756</v>
      </c>
      <c r="C81" s="138" t="s">
        <v>757</v>
      </c>
      <c r="D81" s="138" t="s">
        <v>350</v>
      </c>
      <c r="E81" s="138" t="s">
        <v>254</v>
      </c>
      <c r="F81" s="138" t="str">
        <f>A78</f>
        <v>G.DO.2</v>
      </c>
      <c r="G81" s="138"/>
      <c r="H81" s="153" t="s">
        <v>778</v>
      </c>
    </row>
    <row r="82" spans="1:14" ht="50.25" customHeight="1">
      <c r="A82" s="138" t="s">
        <v>760</v>
      </c>
      <c r="B82" s="138" t="s">
        <v>750</v>
      </c>
      <c r="C82" s="138" t="s">
        <v>758</v>
      </c>
      <c r="D82" s="138" t="s">
        <v>350</v>
      </c>
      <c r="E82" s="138" t="s">
        <v>253</v>
      </c>
      <c r="F82" s="138" t="str">
        <f>A76</f>
        <v>G.DO</v>
      </c>
      <c r="G82" s="138"/>
      <c r="H82" s="14"/>
    </row>
    <row r="83" spans="1:14" ht="50.25" customHeight="1">
      <c r="A83" s="138" t="s">
        <v>761</v>
      </c>
      <c r="B83" s="138" t="s">
        <v>762</v>
      </c>
      <c r="C83" s="138" t="s">
        <v>763</v>
      </c>
      <c r="D83" s="138" t="s">
        <v>350</v>
      </c>
      <c r="E83" s="138" t="s">
        <v>255</v>
      </c>
      <c r="F83" s="138" t="str">
        <f>A76</f>
        <v>G.DO</v>
      </c>
      <c r="G83" s="138"/>
      <c r="H83" s="153" t="s">
        <v>778</v>
      </c>
    </row>
    <row r="84" spans="1:14" ht="50.25" customHeight="1">
      <c r="A84" s="138" t="s">
        <v>764</v>
      </c>
      <c r="B84" s="138" t="s">
        <v>765</v>
      </c>
      <c r="C84" s="138" t="s">
        <v>766</v>
      </c>
      <c r="D84" s="138" t="s">
        <v>350</v>
      </c>
      <c r="E84" s="138" t="s">
        <v>254</v>
      </c>
      <c r="F84" s="138" t="str">
        <f>A83</f>
        <v>G.DO.4</v>
      </c>
      <c r="G84" s="138"/>
      <c r="H84" s="153" t="s">
        <v>778</v>
      </c>
    </row>
    <row r="85" spans="1:14" ht="50.25" customHeight="1">
      <c r="A85" s="138" t="s">
        <v>767</v>
      </c>
      <c r="B85" s="138" t="s">
        <v>768</v>
      </c>
      <c r="C85" s="138" t="s">
        <v>769</v>
      </c>
      <c r="D85" s="138" t="s">
        <v>350</v>
      </c>
      <c r="E85" s="138" t="s">
        <v>253</v>
      </c>
      <c r="F85" s="138" t="str">
        <f>A83</f>
        <v>G.DO.4</v>
      </c>
      <c r="G85" s="138"/>
      <c r="H85" s="153" t="s">
        <v>778</v>
      </c>
    </row>
    <row r="86" spans="1:14" ht="50.25" customHeight="1">
      <c r="A86" s="138" t="s">
        <v>770</v>
      </c>
      <c r="B86" s="138" t="s">
        <v>771</v>
      </c>
      <c r="C86" s="138" t="s">
        <v>772</v>
      </c>
      <c r="D86" s="138" t="s">
        <v>350</v>
      </c>
      <c r="E86" s="138" t="s">
        <v>253</v>
      </c>
      <c r="F86" s="138" t="str">
        <f>A76</f>
        <v>G.DO</v>
      </c>
      <c r="G86" s="138"/>
      <c r="H86" s="14"/>
    </row>
    <row r="87" spans="1:14" ht="33.75" customHeight="1">
      <c r="A87" s="197" t="s">
        <v>403</v>
      </c>
      <c r="B87" s="197"/>
      <c r="C87" s="197"/>
      <c r="D87" s="197"/>
      <c r="E87" s="197"/>
      <c r="F87" s="197"/>
      <c r="G87" s="197"/>
      <c r="H87" s="269"/>
    </row>
    <row r="88" spans="1:14" ht="50.25" customHeight="1">
      <c r="A88" s="143" t="s">
        <v>647</v>
      </c>
      <c r="B88" s="146" t="s">
        <v>646</v>
      </c>
      <c r="C88" s="143" t="s">
        <v>367</v>
      </c>
      <c r="D88" s="143" t="s">
        <v>350</v>
      </c>
      <c r="E88" s="143" t="s">
        <v>253</v>
      </c>
      <c r="F88" s="144"/>
      <c r="G88" s="144"/>
      <c r="H88" s="14"/>
    </row>
    <row r="89" spans="1:14" ht="50.25" customHeight="1">
      <c r="A89" s="138" t="s">
        <v>648</v>
      </c>
      <c r="B89" s="138" t="s">
        <v>616</v>
      </c>
      <c r="C89" s="138" t="s">
        <v>616</v>
      </c>
      <c r="D89" s="138" t="s">
        <v>350</v>
      </c>
      <c r="E89" s="138" t="s">
        <v>253</v>
      </c>
      <c r="F89" s="138" t="str">
        <f>A88</f>
        <v>G.CF</v>
      </c>
      <c r="G89" s="138"/>
      <c r="H89" s="14"/>
    </row>
    <row r="90" spans="1:14" ht="50.25" customHeight="1">
      <c r="A90" s="138" t="s">
        <v>649</v>
      </c>
      <c r="B90" s="138" t="s">
        <v>616</v>
      </c>
      <c r="C90" s="138" t="s">
        <v>616</v>
      </c>
      <c r="D90" s="138" t="s">
        <v>350</v>
      </c>
      <c r="E90" s="138" t="s">
        <v>253</v>
      </c>
      <c r="F90" s="138" t="str">
        <f>A88</f>
        <v>G.CF</v>
      </c>
      <c r="G90" s="138"/>
      <c r="H90" s="14"/>
    </row>
    <row r="91" spans="1:14" ht="33" customHeight="1"/>
    <row r="92" spans="1:14" ht="18.75" customHeight="1">
      <c r="A92" s="199" t="s">
        <v>381</v>
      </c>
      <c r="B92" s="200"/>
    </row>
    <row r="93" spans="1:14" ht="33.75" customHeight="1">
      <c r="A93" s="79" t="s">
        <v>177</v>
      </c>
      <c r="B93" s="79" t="s">
        <v>1</v>
      </c>
      <c r="C93" s="79" t="s">
        <v>3</v>
      </c>
      <c r="D93" s="79" t="s">
        <v>181</v>
      </c>
      <c r="E93" s="79" t="s">
        <v>183</v>
      </c>
      <c r="F93" s="137" t="s">
        <v>564</v>
      </c>
      <c r="G93" s="137" t="s">
        <v>565</v>
      </c>
      <c r="H93" s="157" t="s">
        <v>773</v>
      </c>
    </row>
    <row r="94" spans="1:14" ht="33.75" customHeight="1">
      <c r="A94" s="197" t="s">
        <v>613</v>
      </c>
      <c r="B94" s="197"/>
      <c r="C94" s="197"/>
      <c r="D94" s="197"/>
      <c r="E94" s="197"/>
      <c r="F94" s="197"/>
      <c r="G94" s="197"/>
      <c r="H94" s="269"/>
    </row>
    <row r="95" spans="1:14" ht="50.25" customHeight="1">
      <c r="A95" s="146" t="s">
        <v>568</v>
      </c>
      <c r="B95" s="145" t="s">
        <v>625</v>
      </c>
      <c r="C95" s="143" t="s">
        <v>654</v>
      </c>
      <c r="D95" s="143" t="s">
        <v>350</v>
      </c>
      <c r="E95" s="143" t="s">
        <v>254</v>
      </c>
      <c r="F95" s="144"/>
      <c r="G95" s="144"/>
      <c r="H95" s="14"/>
    </row>
    <row r="96" spans="1:14" ht="44.25" customHeight="1">
      <c r="A96" s="139" t="s">
        <v>569</v>
      </c>
      <c r="B96" s="139" t="s">
        <v>567</v>
      </c>
      <c r="C96" s="139" t="s">
        <v>610</v>
      </c>
      <c r="D96" s="139" t="s">
        <v>350</v>
      </c>
      <c r="E96" s="139" t="s">
        <v>254</v>
      </c>
      <c r="F96" s="140" t="str">
        <f>A95</f>
        <v>G.CC</v>
      </c>
      <c r="G96" s="140"/>
      <c r="H96" s="14"/>
      <c r="I96" s="23"/>
      <c r="J96" s="23"/>
      <c r="K96" s="23"/>
      <c r="L96" s="23"/>
      <c r="M96" s="23"/>
      <c r="N96" s="23"/>
    </row>
    <row r="97" spans="1:14" ht="44.25" customHeight="1">
      <c r="A97" s="139" t="s">
        <v>569</v>
      </c>
      <c r="B97" s="139" t="s">
        <v>616</v>
      </c>
      <c r="C97" s="139" t="s">
        <v>616</v>
      </c>
      <c r="D97" s="139" t="s">
        <v>350</v>
      </c>
      <c r="E97" s="139" t="s">
        <v>254</v>
      </c>
      <c r="F97" s="140" t="str">
        <f>A95</f>
        <v>G.CC</v>
      </c>
      <c r="G97" s="140"/>
      <c r="H97" s="14"/>
      <c r="I97" s="23"/>
      <c r="J97" s="23"/>
      <c r="K97" s="23"/>
      <c r="L97" s="23"/>
      <c r="M97" s="23"/>
      <c r="N97" s="23"/>
    </row>
    <row r="99" spans="1:14">
      <c r="A99" s="199" t="s">
        <v>509</v>
      </c>
      <c r="B99" s="200"/>
    </row>
    <row r="100" spans="1:14" ht="47.25">
      <c r="A100" s="79" t="s">
        <v>177</v>
      </c>
      <c r="B100" s="79" t="s">
        <v>1</v>
      </c>
      <c r="C100" s="79" t="s">
        <v>3</v>
      </c>
      <c r="D100" s="79" t="s">
        <v>181</v>
      </c>
      <c r="E100" s="79" t="s">
        <v>183</v>
      </c>
      <c r="F100" s="137" t="s">
        <v>564</v>
      </c>
      <c r="G100" s="137" t="s">
        <v>565</v>
      </c>
      <c r="H100" s="157" t="s">
        <v>773</v>
      </c>
    </row>
    <row r="101" spans="1:14">
      <c r="A101" s="197" t="s">
        <v>613</v>
      </c>
      <c r="B101" s="197"/>
      <c r="C101" s="197"/>
      <c r="D101" s="197"/>
      <c r="E101" s="197"/>
      <c r="F101" s="197"/>
      <c r="G101" s="197"/>
      <c r="H101" s="269"/>
    </row>
    <row r="102" spans="1:14" ht="30">
      <c r="A102" s="146" t="s">
        <v>568</v>
      </c>
      <c r="B102" s="145" t="s">
        <v>625</v>
      </c>
      <c r="C102" s="143" t="s">
        <v>601</v>
      </c>
      <c r="D102" s="143" t="str">
        <f>stakeholders!A$21</f>
        <v>stk.administradorsistema</v>
      </c>
      <c r="E102" s="143" t="s">
        <v>254</v>
      </c>
      <c r="F102" s="144"/>
      <c r="G102" s="144"/>
      <c r="H102" s="14"/>
    </row>
    <row r="103" spans="1:14" ht="30">
      <c r="A103" s="139" t="s">
        <v>569</v>
      </c>
      <c r="B103" s="139" t="s">
        <v>567</v>
      </c>
      <c r="C103" s="139" t="s">
        <v>610</v>
      </c>
      <c r="D103" s="139" t="str">
        <f>stakeholders!A$21</f>
        <v>stk.administradorsistema</v>
      </c>
      <c r="E103" s="139" t="s">
        <v>254</v>
      </c>
      <c r="F103" s="140" t="str">
        <f>A102</f>
        <v>G.CC</v>
      </c>
      <c r="G103" s="140"/>
      <c r="H103" s="14"/>
    </row>
    <row r="104" spans="1:14" ht="30">
      <c r="A104" s="138" t="s">
        <v>602</v>
      </c>
      <c r="B104" s="138" t="s">
        <v>603</v>
      </c>
      <c r="C104" s="138" t="s">
        <v>686</v>
      </c>
      <c r="D104" s="138" t="str">
        <f>stakeholders!A$21</f>
        <v>stk.administradorsistema</v>
      </c>
      <c r="E104" s="138" t="s">
        <v>254</v>
      </c>
      <c r="F104" s="18" t="str">
        <f>A103</f>
        <v>G.CC.1</v>
      </c>
      <c r="G104" s="18"/>
      <c r="H104" s="14"/>
    </row>
    <row r="105" spans="1:14" ht="30">
      <c r="A105" s="138" t="s">
        <v>604</v>
      </c>
      <c r="B105" s="138" t="s">
        <v>611</v>
      </c>
      <c r="C105" s="138" t="s">
        <v>612</v>
      </c>
      <c r="D105" s="138" t="str">
        <f>stakeholders!A$21</f>
        <v>stk.administradorsistema</v>
      </c>
      <c r="E105" s="138" t="s">
        <v>253</v>
      </c>
      <c r="F105" s="18" t="str">
        <f>A103</f>
        <v>G.CC.1</v>
      </c>
      <c r="G105" s="18"/>
      <c r="H105" s="14"/>
    </row>
  </sheetData>
  <mergeCells count="18">
    <mergeCell ref="A87:H87"/>
    <mergeCell ref="A94:H94"/>
    <mergeCell ref="A99:B99"/>
    <mergeCell ref="A101:H101"/>
    <mergeCell ref="C7:D8"/>
    <mergeCell ref="A7:B7"/>
    <mergeCell ref="A8:B8"/>
    <mergeCell ref="A6:B6"/>
    <mergeCell ref="A3:H3"/>
    <mergeCell ref="A4:H4"/>
    <mergeCell ref="A9:B9"/>
    <mergeCell ref="A92:B92"/>
    <mergeCell ref="A11:B11"/>
    <mergeCell ref="A13:H13"/>
    <mergeCell ref="A29:H29"/>
    <mergeCell ref="A40:H40"/>
    <mergeCell ref="A62:H62"/>
    <mergeCell ref="A75:H75"/>
  </mergeCells>
  <dataValidations count="2">
    <dataValidation type="list" allowBlank="1" showInputMessage="1" showErrorMessage="1" sqref="E95:E97 E63:E74 E41:E61 E76:E86 E88:E90 E30:E39 E14:E28 E102:E105">
      <formula1>CriticalityGoal</formula1>
    </dataValidation>
    <dataValidation type="list" allowBlank="1" showInputMessage="1" showErrorMessage="1" sqref="H95:H97 H14:H28 H30:H39 H41:H61 H63:H74 H76:H86 H88:H90 H102:H105">
      <formula1>ProgressState</formula1>
    </dataValidation>
  </dataValidations>
  <hyperlinks>
    <hyperlink ref="A1" location="Index" display="Back to Index"/>
  </hyperlinks>
  <pageMargins left="0.70866141732283472" right="0.70866141732283472" top="0.74803149606299213" bottom="0.74803149606299213" header="0.31496062992125984" footer="0.31496062992125984"/>
  <pageSetup paperSize="9" scale="55" fitToHeight="4" orientation="landscape" r:id="rId1"/>
</worksheet>
</file>

<file path=xl/worksheets/sheet9.xml><?xml version="1.0" encoding="utf-8"?>
<worksheet xmlns="http://schemas.openxmlformats.org/spreadsheetml/2006/main" xmlns:r="http://schemas.openxmlformats.org/officeDocument/2006/relationships">
  <dimension ref="A1:F9"/>
  <sheetViews>
    <sheetView tabSelected="1" topLeftCell="A2" workbookViewId="0">
      <selection activeCell="F9" sqref="F9"/>
    </sheetView>
  </sheetViews>
  <sheetFormatPr defaultRowHeight="15"/>
  <cols>
    <col min="1" max="1" width="13.85546875" customWidth="1"/>
    <col min="2" max="2" width="20.28515625" customWidth="1"/>
    <col min="3" max="3" width="13" customWidth="1"/>
    <col min="4" max="4" width="18.85546875" customWidth="1"/>
    <col min="5" max="5" width="14.5703125" customWidth="1"/>
    <col min="6" max="6" width="85" customWidth="1"/>
  </cols>
  <sheetData>
    <row r="1" spans="1:6">
      <c r="A1" s="41" t="s">
        <v>81</v>
      </c>
      <c r="B1" s="41"/>
    </row>
    <row r="2" spans="1:6" ht="7.5" customHeight="1">
      <c r="A2" s="41"/>
      <c r="B2" s="41"/>
    </row>
    <row r="3" spans="1:6" ht="23.25" customHeight="1">
      <c r="A3" s="135" t="str">
        <f>index!A1</f>
        <v>Especificação de Requisitos do SIOP (Sistema Integrado de Operações) - CSSFAA</v>
      </c>
      <c r="B3" s="135"/>
      <c r="C3" s="45"/>
      <c r="D3" s="45"/>
      <c r="E3" s="46"/>
      <c r="F3" s="110"/>
    </row>
    <row r="4" spans="1:6" ht="23.25">
      <c r="A4" s="178" t="s">
        <v>785</v>
      </c>
      <c r="B4" s="178"/>
      <c r="C4" s="178"/>
      <c r="D4" s="178"/>
      <c r="E4" s="178"/>
      <c r="F4" s="178"/>
    </row>
    <row r="5" spans="1:6" ht="18" customHeight="1">
      <c r="A5" s="41"/>
      <c r="B5" s="41"/>
    </row>
    <row r="6" spans="1:6" ht="31.5" customHeight="1">
      <c r="A6" s="209" t="s">
        <v>171</v>
      </c>
      <c r="B6" s="210"/>
      <c r="C6" s="210"/>
      <c r="D6" s="211"/>
      <c r="E6" s="205" t="s">
        <v>609</v>
      </c>
      <c r="F6" s="205" t="s">
        <v>3</v>
      </c>
    </row>
    <row r="7" spans="1:6" ht="15.75">
      <c r="A7" s="208" t="s">
        <v>419</v>
      </c>
      <c r="B7" s="208"/>
      <c r="C7" s="208" t="s">
        <v>420</v>
      </c>
      <c r="D7" s="208"/>
      <c r="E7" s="206"/>
      <c r="F7" s="206"/>
    </row>
    <row r="8" spans="1:6" ht="15.75">
      <c r="A8" s="79" t="s">
        <v>0</v>
      </c>
      <c r="B8" s="79" t="s">
        <v>1</v>
      </c>
      <c r="C8" s="79" t="s">
        <v>0</v>
      </c>
      <c r="D8" s="147" t="s">
        <v>1</v>
      </c>
      <c r="E8" s="207"/>
      <c r="F8" s="207"/>
    </row>
    <row r="9" spans="1:6" s="49" customFormat="1" ht="38.25" customHeight="1">
      <c r="A9" s="122" t="str">
        <f>goals!A17</f>
        <v>G.CC.1.2</v>
      </c>
      <c r="B9" s="122" t="str">
        <f>goals!B17</f>
        <v>Confidencialidade dos dados guardados</v>
      </c>
      <c r="C9" s="122" t="str">
        <f>goals!A16</f>
        <v>G.CC.1.1</v>
      </c>
      <c r="D9" s="122" t="str">
        <f>goals!B16</f>
        <v>Segurança nas comunicações</v>
      </c>
      <c r="E9" s="123" t="s">
        <v>834</v>
      </c>
      <c r="F9" s="122" t="s">
        <v>608</v>
      </c>
    </row>
  </sheetData>
  <mergeCells count="6">
    <mergeCell ref="E6:E8"/>
    <mergeCell ref="A4:F4"/>
    <mergeCell ref="A7:B7"/>
    <mergeCell ref="C7:D7"/>
    <mergeCell ref="A6:D6"/>
    <mergeCell ref="F6:F8"/>
  </mergeCells>
  <dataValidations count="1">
    <dataValidation type="list" allowBlank="1" showInputMessage="1" showErrorMessage="1" sqref="E9">
      <formula1>GoalDependencyType</formula1>
    </dataValidation>
  </dataValidations>
  <hyperlinks>
    <hyperlink ref="A1" location="Index" display="Back to 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18</vt:i4>
      </vt:variant>
      <vt:variant>
        <vt:lpstr>Intervalos com nome</vt:lpstr>
      </vt:variant>
      <vt:variant>
        <vt:i4>66</vt:i4>
      </vt:variant>
    </vt:vector>
  </HeadingPairs>
  <TitlesOfParts>
    <vt:vector size="84" baseType="lpstr">
      <vt:lpstr>index</vt:lpstr>
      <vt:lpstr>config</vt:lpstr>
      <vt:lpstr>project</vt:lpstr>
      <vt:lpstr>systems</vt:lpstr>
      <vt:lpstr>systems.relations</vt:lpstr>
      <vt:lpstr>glossary</vt:lpstr>
      <vt:lpstr>stakeholders</vt:lpstr>
      <vt:lpstr>goals</vt:lpstr>
      <vt:lpstr>goals.relations</vt:lpstr>
      <vt:lpstr>reqs.functional</vt:lpstr>
      <vt:lpstr>reqs.quality</vt:lpstr>
      <vt:lpstr>reqs.constraint</vt:lpstr>
      <vt:lpstr>reqs.relations</vt:lpstr>
      <vt:lpstr>entities</vt:lpstr>
      <vt:lpstr>actors</vt:lpstr>
      <vt:lpstr>usecases</vt:lpstr>
      <vt:lpstr>usecases.S1</vt:lpstr>
      <vt:lpstr>usecases.S2</vt:lpstr>
      <vt:lpstr>ActionType</vt:lpstr>
      <vt:lpstr>ActorDependsOnType</vt:lpstr>
      <vt:lpstr>actorsId</vt:lpstr>
      <vt:lpstr>actorsName</vt:lpstr>
      <vt:lpstr>ActorType</vt:lpstr>
      <vt:lpstr>goals!Área_de_Impressão</vt:lpstr>
      <vt:lpstr>AttributeMultiplicity</vt:lpstr>
      <vt:lpstr>AttributeType</vt:lpstr>
      <vt:lpstr>Boolean</vt:lpstr>
      <vt:lpstr>CategoryStakeholder</vt:lpstr>
      <vt:lpstr>ClassOfStakeholder</vt:lpstr>
      <vt:lpstr>classTerm</vt:lpstr>
      <vt:lpstr>constrainttypes</vt:lpstr>
      <vt:lpstr>CriticalityGoal</vt:lpstr>
      <vt:lpstr>EntityType</vt:lpstr>
      <vt:lpstr>GoalDecompositionType</vt:lpstr>
      <vt:lpstr>GoalDependencyType</vt:lpstr>
      <vt:lpstr>goalsID</vt:lpstr>
      <vt:lpstr>goals!IDS</vt:lpstr>
      <vt:lpstr>reqs.constraint!IDS</vt:lpstr>
      <vt:lpstr>reqs.functional!IDS</vt:lpstr>
      <vt:lpstr>reqs.quality!IDS</vt:lpstr>
      <vt:lpstr>stakeholders!IDS</vt:lpstr>
      <vt:lpstr>Index</vt:lpstr>
      <vt:lpstr>MetricType</vt:lpstr>
      <vt:lpstr>PartOfSpeech</vt:lpstr>
      <vt:lpstr>POS</vt:lpstr>
      <vt:lpstr>ProgressState</vt:lpstr>
      <vt:lpstr>ProgressStatus</vt:lpstr>
      <vt:lpstr>ProjectApplicationDomain</vt:lpstr>
      <vt:lpstr>ProjectType</vt:lpstr>
      <vt:lpstr>QualityRequirementSubType</vt:lpstr>
      <vt:lpstr>QualityRequirementType</vt:lpstr>
      <vt:lpstr>ReqsDependsOnType</vt:lpstr>
      <vt:lpstr>ScenarioType</vt:lpstr>
      <vt:lpstr>ScopeType</vt:lpstr>
      <vt:lpstr>usecases.S1!SEQ</vt:lpstr>
      <vt:lpstr>usecases.S2!SEQ</vt:lpstr>
      <vt:lpstr>StakeholdersDependsOnType</vt:lpstr>
      <vt:lpstr>Start_10</vt:lpstr>
      <vt:lpstr>usecases.S1!Start_11</vt:lpstr>
      <vt:lpstr>Start_11</vt:lpstr>
      <vt:lpstr>reqs.constraint!Start_15</vt:lpstr>
      <vt:lpstr>reqs.quality!Start_15</vt:lpstr>
      <vt:lpstr>Start_15</vt:lpstr>
      <vt:lpstr>Start_2</vt:lpstr>
      <vt:lpstr>goals.relations!Start_4</vt:lpstr>
      <vt:lpstr>reqs.relations!Start_4</vt:lpstr>
      <vt:lpstr>systems!Start_4</vt:lpstr>
      <vt:lpstr>systems.relations!Start_4</vt:lpstr>
      <vt:lpstr>Start_4</vt:lpstr>
      <vt:lpstr>Start_5</vt:lpstr>
      <vt:lpstr>Start_6</vt:lpstr>
      <vt:lpstr>Start_7</vt:lpstr>
      <vt:lpstr>Start_8</vt:lpstr>
      <vt:lpstr>Start_9</vt:lpstr>
      <vt:lpstr>stkId</vt:lpstr>
      <vt:lpstr>SystemCategory</vt:lpstr>
      <vt:lpstr>SystemInteractionCategory</vt:lpstr>
      <vt:lpstr>SystemInteractionType</vt:lpstr>
      <vt:lpstr>SystemType</vt:lpstr>
      <vt:lpstr>termRelation</vt:lpstr>
      <vt:lpstr>ucId</vt:lpstr>
      <vt:lpstr>usecases.S1!USE_CASE__Manage_Invoice</vt:lpstr>
      <vt:lpstr>USE_CASE__Manage_Invoice</vt:lpstr>
      <vt:lpstr>UseCaseType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André</cp:lastModifiedBy>
  <cp:lastPrinted>2016-05-30T12:17:28Z</cp:lastPrinted>
  <dcterms:created xsi:type="dcterms:W3CDTF">2015-01-20T12:16:12Z</dcterms:created>
  <dcterms:modified xsi:type="dcterms:W3CDTF">2016-06-06T12:08:26Z</dcterms:modified>
</cp:coreProperties>
</file>