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activeTab="2"/>
  </bookViews>
  <sheets>
    <sheet name="index" sheetId="1" r:id="rId1"/>
    <sheet name="config" sheetId="5" r:id="rId2"/>
    <sheet name="project" sheetId="4" r:id="rId3"/>
    <sheet name="systems" sheetId="20" r:id="rId4"/>
    <sheet name="systems.relations" sheetId="21" r:id="rId5"/>
    <sheet name="glossary" sheetId="3" r:id="rId6"/>
    <sheet name="stakeholders" sheetId="7" r:id="rId7"/>
    <sheet name="goals" sheetId="8" r:id="rId8"/>
    <sheet name="goals.relations" sheetId="23" r:id="rId9"/>
    <sheet name="reqs.functional" sheetId="14" r:id="rId10"/>
    <sheet name="reqs.quality" sheetId="17" r:id="rId11"/>
    <sheet name="reqs.constraint" sheetId="19" r:id="rId12"/>
    <sheet name="reqs.relations" sheetId="24" r:id="rId13"/>
    <sheet name="entities" sheetId="9" r:id="rId14"/>
    <sheet name="actors" sheetId="10" r:id="rId15"/>
    <sheet name="usecases" sheetId="11" r:id="rId16"/>
    <sheet name="usecases.S1" sheetId="18" r:id="rId17"/>
    <sheet name="usecases.S2" sheetId="12" r:id="rId18"/>
  </sheets>
  <definedNames>
    <definedName name="_xlnm._FilterDatabase" localSheetId="5" hidden="1">glossary!#REF!</definedName>
    <definedName name="aaa" localSheetId="8">entities!#REF!</definedName>
    <definedName name="aaa" localSheetId="12">entities!#REF!</definedName>
    <definedName name="aaa" localSheetId="3">entities!#REF!</definedName>
    <definedName name="aaa" localSheetId="4">entities!#REF!</definedName>
    <definedName name="aaa">entities!#REF!</definedName>
    <definedName name="aaaa" localSheetId="8">entities!$K$18,entities!#REF!,entities!#REF!,entities!#REF!,entities!#REF!,entities!#REF!,entities!#REF!</definedName>
    <definedName name="aaaa" localSheetId="12">entities!$K$18,entities!#REF!,entities!#REF!,entities!#REF!,entities!#REF!,entities!#REF!,entities!#REF!</definedName>
    <definedName name="aaaa" localSheetId="3">entities!$K$18,entities!#REF!,entities!#REF!,entities!#REF!,entities!#REF!,entities!#REF!,entities!#REF!</definedName>
    <definedName name="aaaa" localSheetId="4">entities!$K$18,entities!#REF!,entities!#REF!,entities!#REF!,entities!#REF!,entities!#REF!,entities!#REF!</definedName>
    <definedName name="aaaa">entities!$K$18,entities!#REF!,entities!#REF!,entities!#REF!,entities!#REF!,entities!#REF!,entities!#REF!</definedName>
    <definedName name="ActionType">config!$B$55:$G$55</definedName>
    <definedName name="ActorDependsOnType">config!$B$47:$C$47</definedName>
    <definedName name="actorsId">actors!$A$11:$A$11</definedName>
    <definedName name="actorsName">actors!$B$11:$B$11</definedName>
    <definedName name="ActorType">config!$B$46:$D$46</definedName>
    <definedName name="_xlnm.Print_Area" localSheetId="7">goals!$A$3:$G$98</definedName>
    <definedName name="att_type" localSheetId="8">entities!#REF!</definedName>
    <definedName name="att_type" localSheetId="11">entities!#REF!</definedName>
    <definedName name="att_type" localSheetId="10">entities!#REF!</definedName>
    <definedName name="att_type" localSheetId="12">entities!#REF!</definedName>
    <definedName name="att_type" localSheetId="3">entities!#REF!</definedName>
    <definedName name="att_type" localSheetId="4">entities!#REF!</definedName>
    <definedName name="att_type" localSheetId="16">entities!#REF!</definedName>
    <definedName name="att_type">entities!#REF!</definedName>
    <definedName name="AttributeMultiplicity">config!$B$43:$H$43</definedName>
    <definedName name="AttributeType">config!$B$42:$L$42</definedName>
    <definedName name="Boolean">config!$B$87:$C$87</definedName>
    <definedName name="CATEGORY" localSheetId="6">stakeholders!#REF!</definedName>
    <definedName name="CategoryStakeholder">config!$B$27:$K$27</definedName>
    <definedName name="CLASS" localSheetId="5">glossary!#REF!</definedName>
    <definedName name="CLASS" localSheetId="6">stakeholders!#REF!</definedName>
    <definedName name="ClassOfStakeholder">config!$B$26:$H$26</definedName>
    <definedName name="classTerm">config!$B$19:$H$19</definedName>
    <definedName name="constrainttypes">config!$B$82:$H$82</definedName>
    <definedName name="CRITICALITY" localSheetId="7">goals!#REF!</definedName>
    <definedName name="CRITICALITY" localSheetId="11">goals!#REF!</definedName>
    <definedName name="CRITICALITY" localSheetId="9">goals!#REF!</definedName>
    <definedName name="CRITICALITY" localSheetId="10">goals!#REF!</definedName>
    <definedName name="CriticalityGoal">config!$B$31:$F$31</definedName>
    <definedName name="DECOMPOSITION" localSheetId="7">goals!#REF!</definedName>
    <definedName name="DECOMPOSITION" localSheetId="11">goals!#REF!</definedName>
    <definedName name="DECOMPOSITION" localSheetId="9">goals!#REF!</definedName>
    <definedName name="DECOMPOSITION" localSheetId="10">goals!#REF!</definedName>
    <definedName name="DEPENDENCY" localSheetId="7">goals!#REF!</definedName>
    <definedName name="DEPENDENCY" localSheetId="11">goals!#REF!</definedName>
    <definedName name="DEPENDENCY" localSheetId="9">goals!#REF!</definedName>
    <definedName name="DEPENDENCY" localSheetId="10">goals!#REF!</definedName>
    <definedName name="EntityType">config!$B$39:$C$39</definedName>
    <definedName name="FunctionalRequirementType">config!$B$72:$D$72</definedName>
    <definedName name="GoalDecompositionType">config!$B$33:$C$33</definedName>
    <definedName name="GoalDependencyType">config!$B$32:$F$32</definedName>
    <definedName name="goalsID">goals!$A$30:$A$35</definedName>
    <definedName name="IDS" localSheetId="7">goals!$A$30:$A$35</definedName>
    <definedName name="IDS" localSheetId="11">goals!$A$30:$A$35</definedName>
    <definedName name="IDS" localSheetId="9">goals!$A$30:$A$35</definedName>
    <definedName name="IDS" localSheetId="10">goals!$A$30:$A$35</definedName>
    <definedName name="IDS" localSheetId="6">stakeholders!$A$8:$A$12</definedName>
    <definedName name="Index">index!$A$4</definedName>
    <definedName name="lixo" localSheetId="8">#REF!</definedName>
    <definedName name="lixo" localSheetId="12">#REF!</definedName>
    <definedName name="lixo" localSheetId="3">#REF!</definedName>
    <definedName name="lixo" localSheetId="4">#REF!</definedName>
    <definedName name="lixo">#REF!</definedName>
    <definedName name="MetricType">config!$B$78:$M$78</definedName>
    <definedName name="ModalityType" localSheetId="8">config!#REF!</definedName>
    <definedName name="ModalityType" localSheetId="12">config!#REF!</definedName>
    <definedName name="ModalityType" localSheetId="3">config!#REF!</definedName>
    <definedName name="ModalityType" localSheetId="4">config!#REF!</definedName>
    <definedName name="ModalityType">config!#REF!</definedName>
    <definedName name="PartOfSpeech">config!$B$20:$E$20</definedName>
    <definedName name="POS" localSheetId="5">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config!$B$77:$M$77</definedName>
    <definedName name="QualityRequirementType">config!$B$76:$M$76</definedName>
    <definedName name="ReqsDependsOnType">config!$B$73:$D$73</definedName>
    <definedName name="ScenarioType">config!$B$58:$D$58</definedName>
    <definedName name="ScopeType">config!$B$14:$C$14</definedName>
    <definedName name="SEQ" localSheetId="16">config!$B$51:$C$51</definedName>
    <definedName name="SEQ" localSheetId="17">config!$B$51:$C$51</definedName>
    <definedName name="StakeholdersDependsOnType">config!$B$28</definedName>
    <definedName name="Start_10">usecases!$A$1</definedName>
    <definedName name="Start_11" localSheetId="16">usecases.S1!$A$1</definedName>
    <definedName name="Start_11">usecases.S2!$A$1</definedName>
    <definedName name="Start_12" localSheetId="8">#REF!</definedName>
    <definedName name="Start_12" localSheetId="11">#REF!</definedName>
    <definedName name="Start_12" localSheetId="12">#REF!</definedName>
    <definedName name="Start_12" localSheetId="3">#REF!</definedName>
    <definedName name="Start_12" localSheetId="4">#REF!</definedName>
    <definedName name="Start_12" localSheetId="16">#REF!</definedName>
    <definedName name="Start_12">#REF!</definedName>
    <definedName name="Start_13" localSheetId="8">#REF!</definedName>
    <definedName name="Start_13" localSheetId="11">#REF!</definedName>
    <definedName name="Start_13" localSheetId="10">#REF!</definedName>
    <definedName name="Start_13" localSheetId="12">#REF!</definedName>
    <definedName name="Start_13" localSheetId="3">#REF!</definedName>
    <definedName name="Start_13" localSheetId="4">#REF!</definedName>
    <definedName name="Start_13" localSheetId="16">#REF!</definedName>
    <definedName name="Start_13">#REF!</definedName>
    <definedName name="Start_14" localSheetId="8">#REF!</definedName>
    <definedName name="Start_14" localSheetId="11">#REF!</definedName>
    <definedName name="Start_14" localSheetId="10">#REF!</definedName>
    <definedName name="Start_14" localSheetId="12">#REF!</definedName>
    <definedName name="Start_14" localSheetId="3">#REF!</definedName>
    <definedName name="Start_14" localSheetId="4">#REF!</definedName>
    <definedName name="Start_14" localSheetId="16">#REF!</definedName>
    <definedName name="Start_14">#REF!</definedName>
    <definedName name="Start_15" localSheetId="11">reqs.constraint!$A$1</definedName>
    <definedName name="Start_15" localSheetId="10">reqs.quality!$A$1</definedName>
    <definedName name="Start_15">reqs.functional!$A$1</definedName>
    <definedName name="Start_2">config!$A$1</definedName>
    <definedName name="Start_3" localSheetId="8">#REF!</definedName>
    <definedName name="Start_3" localSheetId="11">#REF!</definedName>
    <definedName name="Start_3" localSheetId="10">#REF!</definedName>
    <definedName name="Start_3" localSheetId="12">#REF!</definedName>
    <definedName name="Start_3" localSheetId="3">#REF!</definedName>
    <definedName name="Start_3" localSheetId="4">#REF!</definedName>
    <definedName name="Start_3" localSheetId="16">#REF!</definedName>
    <definedName name="Start_3">#REF!</definedName>
    <definedName name="Start_4" localSheetId="8">goals.relations!$A$1</definedName>
    <definedName name="Start_4" localSheetId="12">reqs.relations!$A$1</definedName>
    <definedName name="Start_4" localSheetId="3">systems!$A$1</definedName>
    <definedName name="Start_4" localSheetId="4">systems.relations!$A$1</definedName>
    <definedName name="Start_4">project!$A$1</definedName>
    <definedName name="Start_5">glossary!$A$1</definedName>
    <definedName name="Start_6">stakeholders!$A$1</definedName>
    <definedName name="Start_7">goals!$A$1</definedName>
    <definedName name="Start_8">actors!$A$1</definedName>
    <definedName name="Start_9">entities!$A$1</definedName>
    <definedName name="stkId">stakeholders!$A$8:$A$11</definedName>
    <definedName name="structural_name" localSheetId="8">entities!$K$18,entities!#REF!,entities!#REF!,entities!#REF!,entities!#REF!,entities!#REF!,entities!#REF!</definedName>
    <definedName name="structural_name" localSheetId="11">entities!$K$18,entities!#REF!,entities!#REF!,entities!#REF!,entities!#REF!,entities!#REF!,entities!#REF!</definedName>
    <definedName name="structural_name" localSheetId="10">entities!$K$18,entities!#REF!,entities!#REF!,entities!#REF!,entities!#REF!,entities!#REF!,entities!#REF!</definedName>
    <definedName name="structural_name" localSheetId="12">entities!$K$18,entities!#REF!,entities!#REF!,entities!#REF!,entities!#REF!,entities!#REF!,entities!#REF!</definedName>
    <definedName name="structural_name" localSheetId="3">entities!$K$18,entities!#REF!,entities!#REF!,entities!#REF!,entities!#REF!,entities!#REF!,entities!#REF!</definedName>
    <definedName name="structural_name" localSheetId="4">entities!$K$18,entities!#REF!,entities!#REF!,entities!#REF!,entities!#REF!,entities!#REF!,entities!#REF!</definedName>
    <definedName name="structural_name" localSheetId="16">entities!$K$18,entities!#REF!,entities!#REF!,entities!#REF!,entities!#REF!,entities!#REF!,entities!#REF!</definedName>
    <definedName name="structural_name">entities!$K$18,entities!#REF!,entities!#REF!,entities!#REF!,entities!#REF!,entities!#REF!,entities!#REF!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5">glossary!#REF!</definedName>
    <definedName name="TYPE" localSheetId="13">entities!#REF!</definedName>
    <definedName name="TYPE" localSheetId="8">entities!#REF!</definedName>
    <definedName name="TYPE" localSheetId="11">entities!#REF!</definedName>
    <definedName name="TYPE" localSheetId="10">entities!#REF!</definedName>
    <definedName name="TYPE" localSheetId="12">entities!#REF!</definedName>
    <definedName name="TYPE" localSheetId="3">entities!#REF!</definedName>
    <definedName name="TYPE" localSheetId="4">entities!#REF!</definedName>
    <definedName name="TYPE" localSheetId="16">entities!#REF!</definedName>
    <definedName name="TYPE">entities!#REF!</definedName>
    <definedName name="ucId">usecases!$A$13:$A$13</definedName>
    <definedName name="USE_CASE__Configure_Enterprise_information" localSheetId="8">#REF!</definedName>
    <definedName name="USE_CASE__Configure_Enterprise_information" localSheetId="11">#REF!</definedName>
    <definedName name="USE_CASE__Configure_Enterprise_information" localSheetId="10">#REF!</definedName>
    <definedName name="USE_CASE__Configure_Enterprise_information" localSheetId="12">#REF!</definedName>
    <definedName name="USE_CASE__Configure_Enterprise_information" localSheetId="3">#REF!</definedName>
    <definedName name="USE_CASE__Configure_Enterprise_information" localSheetId="4">#REF!</definedName>
    <definedName name="USE_CASE__Configure_Enterprise_information" localSheetId="16">#REF!</definedName>
    <definedName name="USE_CASE__Configure_Enterprise_information">#REF!</definedName>
    <definedName name="USE_CASE__Configure_VAT_taxes" localSheetId="8">#REF!</definedName>
    <definedName name="USE_CASE__Configure_VAT_taxes" localSheetId="11">#REF!</definedName>
    <definedName name="USE_CASE__Configure_VAT_taxes" localSheetId="10">#REF!</definedName>
    <definedName name="USE_CASE__Configure_VAT_taxes" localSheetId="12">#REF!</definedName>
    <definedName name="USE_CASE__Configure_VAT_taxes" localSheetId="3">#REF!</definedName>
    <definedName name="USE_CASE__Configure_VAT_taxes" localSheetId="4">#REF!</definedName>
    <definedName name="USE_CASE__Configure_VAT_taxes" localSheetId="16">#REF!</definedName>
    <definedName name="USE_CASE__Configure_VAT_taxes">#REF!</definedName>
    <definedName name="USE_CASE__Create_Update_Customer" localSheetId="8">#REF!</definedName>
    <definedName name="USE_CASE__Create_Update_Customer" localSheetId="11">#REF!</definedName>
    <definedName name="USE_CASE__Create_Update_Customer" localSheetId="10">#REF!</definedName>
    <definedName name="USE_CASE__Create_Update_Customer" localSheetId="12">#REF!</definedName>
    <definedName name="USE_CASE__Create_Update_Customer" localSheetId="3">#REF!</definedName>
    <definedName name="USE_CASE__Create_Update_Customer" localSheetId="4">#REF!</definedName>
    <definedName name="USE_CASE__Create_Update_Customer" localSheetId="16">#REF!</definedName>
    <definedName name="USE_CASE__Create_Update_Customer">#REF!</definedName>
    <definedName name="USE_CASE__Create_Update_Invoice" localSheetId="8">usecases.S2!#REF!</definedName>
    <definedName name="USE_CASE__Create_Update_Invoice" localSheetId="11">usecases.S2!#REF!</definedName>
    <definedName name="USE_CASE__Create_Update_Invoice" localSheetId="10">usecases.S2!#REF!</definedName>
    <definedName name="USE_CASE__Create_Update_Invoice" localSheetId="12">usecases.S2!#REF!</definedName>
    <definedName name="USE_CASE__Create_Update_Invoice" localSheetId="3">usecases.S2!#REF!</definedName>
    <definedName name="USE_CASE__Create_Update_Invoice" localSheetId="4">usecases.S2!#REF!</definedName>
    <definedName name="USE_CASE__Create_Update_Invoice" localSheetId="16">usecases.S1!#REF!</definedName>
    <definedName name="USE_CASE__Create_Update_Invoice">usecases.S2!#REF!</definedName>
    <definedName name="USE_CASE__Create_Update_Invoice_line" localSheetId="8">usecases.S2!#REF!</definedName>
    <definedName name="USE_CASE__Create_Update_Invoice_line" localSheetId="11">usecases.S2!#REF!</definedName>
    <definedName name="USE_CASE__Create_Update_Invoice_line" localSheetId="10">usecases.S2!#REF!</definedName>
    <definedName name="USE_CASE__Create_Update_Invoice_line" localSheetId="12">usecases.S2!#REF!</definedName>
    <definedName name="USE_CASE__Create_Update_Invoice_line" localSheetId="3">usecases.S2!#REF!</definedName>
    <definedName name="USE_CASE__Create_Update_Invoice_line" localSheetId="4">usecases.S2!#REF!</definedName>
    <definedName name="USE_CASE__Create_Update_Invoice_line" localSheetId="16">usecases.S1!#REF!</definedName>
    <definedName name="USE_CASE__Create_Update_Invoice_line">usecases.S2!#REF!</definedName>
    <definedName name="USE_CASE__Create_Update_Product" localSheetId="8">#REF!</definedName>
    <definedName name="USE_CASE__Create_Update_Product" localSheetId="11">#REF!</definedName>
    <definedName name="USE_CASE__Create_Update_Product" localSheetId="10">#REF!</definedName>
    <definedName name="USE_CASE__Create_Update_Product" localSheetId="12">#REF!</definedName>
    <definedName name="USE_CASE__Create_Update_Product" localSheetId="3">#REF!</definedName>
    <definedName name="USE_CASE__Create_Update_Product" localSheetId="4">#REF!</definedName>
    <definedName name="USE_CASE__Create_Update_Product" localSheetId="16">#REF!</definedName>
    <definedName name="USE_CASE__Create_Update_Product">#REF!</definedName>
    <definedName name="USE_CASE__Delete_Customer" localSheetId="8">#REF!</definedName>
    <definedName name="USE_CASE__Delete_Customer" localSheetId="11">#REF!</definedName>
    <definedName name="USE_CASE__Delete_Customer" localSheetId="10">#REF!</definedName>
    <definedName name="USE_CASE__Delete_Customer" localSheetId="12">#REF!</definedName>
    <definedName name="USE_CASE__Delete_Customer" localSheetId="3">#REF!</definedName>
    <definedName name="USE_CASE__Delete_Customer" localSheetId="4">#REF!</definedName>
    <definedName name="USE_CASE__Delete_Customer" localSheetId="16">#REF!</definedName>
    <definedName name="USE_CASE__Delete_Customer">#REF!</definedName>
    <definedName name="USE_CASE__Delete_Product" localSheetId="8">#REF!</definedName>
    <definedName name="USE_CASE__Delete_Product" localSheetId="11">#REF!</definedName>
    <definedName name="USE_CASE__Delete_Product" localSheetId="10">#REF!</definedName>
    <definedName name="USE_CASE__Delete_Product" localSheetId="12">#REF!</definedName>
    <definedName name="USE_CASE__Delete_Product" localSheetId="3">#REF!</definedName>
    <definedName name="USE_CASE__Delete_Product" localSheetId="4">#REF!</definedName>
    <definedName name="USE_CASE__Delete_Product" localSheetId="16">#REF!</definedName>
    <definedName name="USE_CASE__Delete_Product">#REF!</definedName>
    <definedName name="USE_CASE__Export_Invoices" localSheetId="8">usecases.S2!#REF!</definedName>
    <definedName name="USE_CASE__Export_Invoices" localSheetId="11">usecases.S2!#REF!</definedName>
    <definedName name="USE_CASE__Export_Invoices" localSheetId="10">usecases.S2!#REF!</definedName>
    <definedName name="USE_CASE__Export_Invoices" localSheetId="12">usecases.S2!#REF!</definedName>
    <definedName name="USE_CASE__Export_Invoices" localSheetId="3">usecases.S2!#REF!</definedName>
    <definedName name="USE_CASE__Export_Invoices" localSheetId="4">usecases.S2!#REF!</definedName>
    <definedName name="USE_CASE__Export_Invoices" localSheetId="16">usecases.S1!#REF!</definedName>
    <definedName name="USE_CASE__Export_Invoices">usecases.S2!#REF!</definedName>
    <definedName name="USE_CASE__Finish_Invoice" localSheetId="8">usecases.S2!#REF!</definedName>
    <definedName name="USE_CASE__Finish_Invoice" localSheetId="11">usecases.S2!#REF!</definedName>
    <definedName name="USE_CASE__Finish_Invoice" localSheetId="10">usecases.S2!#REF!</definedName>
    <definedName name="USE_CASE__Finish_Invoice" localSheetId="12">usecases.S2!#REF!</definedName>
    <definedName name="USE_CASE__Finish_Invoice" localSheetId="3">usecases.S2!#REF!</definedName>
    <definedName name="USE_CASE__Finish_Invoice" localSheetId="4">usecases.S2!#REF!</definedName>
    <definedName name="USE_CASE__Finish_Invoice" localSheetId="16">usecases.S1!#REF!</definedName>
    <definedName name="USE_CASE__Finish_Invoice">usecases.S2!#REF!</definedName>
    <definedName name="USE_CASE__General_Configuration" localSheetId="8">#REF!</definedName>
    <definedName name="USE_CASE__General_Configuration" localSheetId="11">#REF!</definedName>
    <definedName name="USE_CASE__General_Configuration" localSheetId="12">#REF!</definedName>
    <definedName name="USE_CASE__General_Configuration" localSheetId="3">#REF!</definedName>
    <definedName name="USE_CASE__General_Configuration" localSheetId="4">#REF!</definedName>
    <definedName name="USE_CASE__General_Configuration" localSheetId="16">#REF!</definedName>
    <definedName name="USE_CASE__General_Configuration">#REF!</definedName>
    <definedName name="USE_CASE__Generate_sales_report" localSheetId="8">#REF!</definedName>
    <definedName name="USE_CASE__Generate_sales_report" localSheetId="11">#REF!</definedName>
    <definedName name="USE_CASE__Generate_sales_report" localSheetId="10">#REF!</definedName>
    <definedName name="USE_CASE__Generate_sales_report" localSheetId="12">#REF!</definedName>
    <definedName name="USE_CASE__Generate_sales_report" localSheetId="3">#REF!</definedName>
    <definedName name="USE_CASE__Generate_sales_report" localSheetId="4">#REF!</definedName>
    <definedName name="USE_CASE__Generate_sales_report" localSheetId="16">#REF!</definedName>
    <definedName name="USE_CASE__Generate_sales_report">#REF!</definedName>
    <definedName name="USE_CASE__Issue_Invoice" localSheetId="8">usecases.S2!#REF!</definedName>
    <definedName name="USE_CASE__Issue_Invoice" localSheetId="11">usecases.S2!#REF!</definedName>
    <definedName name="USE_CASE__Issue_Invoice" localSheetId="10">usecases.S2!#REF!</definedName>
    <definedName name="USE_CASE__Issue_Invoice" localSheetId="12">usecases.S2!#REF!</definedName>
    <definedName name="USE_CASE__Issue_Invoice" localSheetId="3">usecases.S2!#REF!</definedName>
    <definedName name="USE_CASE__Issue_Invoice" localSheetId="4">usecases.S2!#REF!</definedName>
    <definedName name="USE_CASE__Issue_Invoice" localSheetId="16">usecases.S1!#REF!</definedName>
    <definedName name="USE_CASE__Issue_Invoice">usecases.S2!#REF!</definedName>
    <definedName name="USE_CASE__Manage_Invoice" localSheetId="16">usecases.S1!$A$10</definedName>
    <definedName name="USE_CASE__Manage_Invoice">usecases.S2!$A$10</definedName>
    <definedName name="USE_CASE__Print_Invoice" localSheetId="8">usecases.S2!#REF!</definedName>
    <definedName name="USE_CASE__Print_Invoice" localSheetId="11">usecases.S2!#REF!</definedName>
    <definedName name="USE_CASE__Print_Invoice" localSheetId="10">usecases.S2!#REF!</definedName>
    <definedName name="USE_CASE__Print_Invoice" localSheetId="12">usecases.S2!#REF!</definedName>
    <definedName name="USE_CASE__Print_Invoice" localSheetId="3">usecases.S2!#REF!</definedName>
    <definedName name="USE_CASE__Print_Invoice" localSheetId="4">usecases.S2!#REF!</definedName>
    <definedName name="USE_CASE__Print_Invoice" localSheetId="16">usecases.S1!#REF!</definedName>
    <definedName name="USE_CASE__Print_Invoice">usecases.S2!#REF!</definedName>
    <definedName name="USE_CASE__Send_invoice_to_customer_email" localSheetId="8">usecases.S2!#REF!</definedName>
    <definedName name="USE_CASE__Send_invoice_to_customer_email" localSheetId="11">usecases.S2!#REF!</definedName>
    <definedName name="USE_CASE__Send_invoice_to_customer_email" localSheetId="10">usecases.S2!#REF!</definedName>
    <definedName name="USE_CASE__Send_invoice_to_customer_email" localSheetId="12">usecases.S2!#REF!</definedName>
    <definedName name="USE_CASE__Send_invoice_to_customer_email" localSheetId="3">usecases.S2!#REF!</definedName>
    <definedName name="USE_CASE__Send_invoice_to_customer_email" localSheetId="4">usecases.S2!#REF!</definedName>
    <definedName name="USE_CASE__Send_invoice_to_customer_email" localSheetId="16">usecases.S1!#REF!</definedName>
    <definedName name="USE_CASE__Send_invoice_to_customer_email">usecases.S2!#REF!</definedName>
    <definedName name="UseCaseType">config!$B$50:$I$50</definedName>
  </definedNames>
  <calcPr calcId="125725"/>
</workbook>
</file>

<file path=xl/calcChain.xml><?xml version="1.0" encoding="utf-8"?>
<calcChain xmlns="http://schemas.openxmlformats.org/spreadsheetml/2006/main">
  <c r="F105" i="8"/>
  <c r="D105"/>
  <c r="F104"/>
  <c r="D104"/>
  <c r="F103"/>
  <c r="D103"/>
  <c r="D102"/>
  <c r="D13" i="24"/>
  <c r="C13"/>
  <c r="B13"/>
  <c r="A13"/>
  <c r="A3"/>
  <c r="F58" i="8" l="1"/>
  <c r="F90"/>
  <c r="F89"/>
  <c r="F86"/>
  <c r="F85"/>
  <c r="F84"/>
  <c r="F83"/>
  <c r="F81"/>
  <c r="F80"/>
  <c r="F79"/>
  <c r="F78"/>
  <c r="F77"/>
  <c r="F74"/>
  <c r="F70"/>
  <c r="F69"/>
  <c r="F71"/>
  <c r="F68"/>
  <c r="F67"/>
  <c r="F66"/>
  <c r="F72"/>
  <c r="F73"/>
  <c r="F57"/>
  <c r="F55"/>
  <c r="F59"/>
  <c r="F56"/>
  <c r="F34"/>
  <c r="F31"/>
  <c r="F33"/>
  <c r="F11" i="20"/>
  <c r="F18" i="8" l="1"/>
  <c r="F49" l="1"/>
  <c r="F48"/>
  <c r="F47"/>
  <c r="F46"/>
  <c r="F45"/>
  <c r="F44"/>
  <c r="F43"/>
  <c r="F65"/>
  <c r="F64"/>
  <c r="F61"/>
  <c r="F60"/>
  <c r="D18" l="1"/>
  <c r="D17"/>
  <c r="D16"/>
  <c r="D15"/>
  <c r="D14"/>
  <c r="F97"/>
  <c r="F96"/>
  <c r="F82"/>
  <c r="F54"/>
  <c r="F53"/>
  <c r="F52"/>
  <c r="F51"/>
  <c r="F50"/>
  <c r="F38"/>
  <c r="F37"/>
  <c r="F36"/>
  <c r="F39"/>
  <c r="F35"/>
  <c r="D9" i="23"/>
  <c r="C9"/>
  <c r="B9"/>
  <c r="A9"/>
  <c r="A3"/>
  <c r="F17" i="8"/>
  <c r="F16"/>
  <c r="F27"/>
  <c r="F26"/>
  <c r="F28"/>
  <c r="F25"/>
  <c r="F24"/>
  <c r="F22"/>
  <c r="F21"/>
  <c r="F20"/>
  <c r="F23"/>
  <c r="F19"/>
  <c r="F15"/>
  <c r="F42"/>
  <c r="F32"/>
  <c r="A3" i="12"/>
  <c r="H42" i="3" l="1"/>
  <c r="H41"/>
  <c r="H40"/>
  <c r="H39"/>
  <c r="H38"/>
  <c r="H37"/>
  <c r="H36"/>
  <c r="H35"/>
  <c r="H27"/>
  <c r="H26"/>
  <c r="H25"/>
  <c r="H24"/>
  <c r="H23"/>
  <c r="H22"/>
  <c r="H21"/>
  <c r="H20"/>
  <c r="H19"/>
  <c r="H18"/>
  <c r="H12"/>
  <c r="H11"/>
  <c r="H10"/>
  <c r="H9"/>
  <c r="H8"/>
  <c r="G29" i="7"/>
  <c r="G28"/>
  <c r="G27"/>
  <c r="G30"/>
  <c r="G26"/>
  <c r="G25"/>
  <c r="F21"/>
  <c r="F22"/>
  <c r="F20"/>
  <c r="F19"/>
  <c r="F18"/>
  <c r="F17"/>
  <c r="F16"/>
  <c r="F13"/>
  <c r="F12"/>
  <c r="F11"/>
  <c r="F10"/>
  <c r="B12" i="21"/>
  <c r="A12"/>
  <c r="B14"/>
  <c r="B13"/>
  <c r="B11"/>
  <c r="A14"/>
  <c r="A13"/>
  <c r="A11"/>
  <c r="B10"/>
  <c r="A10"/>
  <c r="A9"/>
  <c r="A8"/>
  <c r="B9"/>
  <c r="B8"/>
  <c r="A3"/>
  <c r="F20" i="20"/>
  <c r="F19"/>
  <c r="F17"/>
  <c r="F16"/>
  <c r="F15"/>
  <c r="F8"/>
  <c r="F10"/>
  <c r="F13"/>
  <c r="F12"/>
  <c r="F9"/>
  <c r="A3"/>
  <c r="A3" i="19" l="1"/>
  <c r="A3" i="18"/>
  <c r="F11" i="10"/>
  <c r="A3" i="11"/>
  <c r="A3" i="8"/>
  <c r="A2" i="3"/>
  <c r="A3" i="7"/>
  <c r="A3" i="17"/>
  <c r="A3" i="14"/>
  <c r="A3" i="10"/>
  <c r="A3" i="9"/>
  <c r="A3" i="4"/>
  <c r="A3" i="5"/>
</calcChain>
</file>

<file path=xl/sharedStrings.xml><?xml version="1.0" encoding="utf-8"?>
<sst xmlns="http://schemas.openxmlformats.org/spreadsheetml/2006/main" count="1660" uniqueCount="856">
  <si>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</si>
  <si>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</si>
  <si>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</si>
  <si>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</si>
  <si>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</si>
  <si>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</si>
  <si>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</si>
  <si>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</si>
  <si>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</si>
  <si>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</si>
  <si>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</si>
  <si>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</si>
  <si>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</si>
  <si>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</si>
  <si>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</si>
  <si>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</si>
  <si>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E.2</t>
  </si>
  <si>
    <t>question</t>
  </si>
  <si>
    <t>datetime</t>
  </si>
  <si>
    <t>integer</t>
  </si>
  <si>
    <t>Entity Attributes Types</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</si>
  <si>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</si>
  <si>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</si>
  <si>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</si>
  <si>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</si>
  <si>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</si>
  <si>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</si>
  <si>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</si>
  <si>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</si>
  <si>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</si>
  <si>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</si>
  <si>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</si>
  <si>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</si>
  <si>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</si>
  <si>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</si>
  <si>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</si>
  <si>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</si>
  <si>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</si>
  <si>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</si>
  <si>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</si>
  <si>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</si>
  <si>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</si>
  <si>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</si>
  <si>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</si>
  <si>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antonym</t>
  </si>
  <si>
    <t>hypernym</t>
  </si>
  <si>
    <t>synonym</t>
  </si>
  <si>
    <t>Synset:</t>
  </si>
  <si>
    <t>Term Relation Type:</t>
  </si>
  <si>
    <t>Category:</t>
  </si>
  <si>
    <t>Criticality:</t>
  </si>
  <si>
    <t>and</t>
  </si>
  <si>
    <t>or</t>
  </si>
  <si>
    <t>boolean</t>
  </si>
  <si>
    <t>decimal</t>
  </si>
  <si>
    <t>currency</t>
  </si>
  <si>
    <t>date</t>
  </si>
  <si>
    <t>time</t>
  </si>
  <si>
    <t>*</t>
  </si>
  <si>
    <t>Next Label</t>
  </si>
  <si>
    <t>Actor Subject</t>
  </si>
  <si>
    <t>customer</t>
  </si>
  <si>
    <t>A person that order products.</t>
  </si>
  <si>
    <t>image</t>
  </si>
  <si>
    <t>G1.2</t>
  </si>
  <si>
    <t>act-cust</t>
  </si>
  <si>
    <t>Use Cases 2 Types</t>
  </si>
  <si>
    <t>Stakeholder</t>
  </si>
  <si>
    <t>S1</t>
  </si>
  <si>
    <t>S2</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</si>
  <si>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</si>
  <si>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</si>
  <si>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</si>
  <si>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</si>
  <si>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</si>
  <si>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</si>
  <si>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</si>
  <si>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</si>
  <si>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</si>
  <si>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</si>
  <si>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</si>
  <si>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</si>
  <si>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</si>
  <si>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</si>
  <si>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</si>
  <si>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</si>
  <si>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</si>
  <si>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Main Scenario</t>
  </si>
  <si>
    <t>Exception Scenario</t>
  </si>
  <si>
    <t>2a</t>
  </si>
  <si>
    <t>2a1</t>
  </si>
  <si>
    <t>General Configuration</t>
  </si>
  <si>
    <t>Index</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</si>
  <si>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</si>
  <si>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</si>
  <si>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</si>
  <si>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</si>
  <si>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</si>
  <si>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</si>
  <si>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</si>
  <si>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</si>
  <si>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</si>
  <si>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</si>
  <si>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</si>
  <si>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</si>
  <si>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</si>
  <si>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</si>
  <si>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</si>
  <si>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</si>
  <si>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</si>
  <si>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</si>
  <si>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</si>
  <si>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</si>
  <si>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</si>
  <si>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entity1</t>
  </si>
  <si>
    <t>entity2</t>
  </si>
  <si>
    <t>Description of entity 1</t>
  </si>
  <si>
    <t>Description of entity 2</t>
  </si>
  <si>
    <t>attribute1</t>
  </si>
  <si>
    <t>attribute2</t>
  </si>
  <si>
    <t>..</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</si>
  <si>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</si>
  <si>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</si>
  <si>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</si>
  <si>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</si>
  <si>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</si>
  <si>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</si>
  <si>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</si>
  <si>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</si>
  <si>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</si>
  <si>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</si>
  <si>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</si>
  <si>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</si>
  <si>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</si>
  <si>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is-part-of</t>
  </si>
  <si>
    <t>Accomplished Goals</t>
  </si>
  <si>
    <t>Pre-conditions</t>
  </si>
  <si>
    <t>Pos-conditions</t>
  </si>
  <si>
    <t>Use Cases that are included by this Use Case.</t>
  </si>
  <si>
    <t>Step Id</t>
  </si>
  <si>
    <t>Metric</t>
  </si>
  <si>
    <t>Value</t>
  </si>
  <si>
    <t>rslil.frequirements</t>
  </si>
  <si>
    <t>Type:</t>
  </si>
  <si>
    <t>Composition Type:</t>
  </si>
  <si>
    <t>Actor Types</t>
  </si>
  <si>
    <t>is-specialized-from</t>
  </si>
  <si>
    <t>0..1</t>
  </si>
  <si>
    <t>other</t>
  </si>
  <si>
    <t>report</t>
  </si>
  <si>
    <t>map-navigate</t>
  </si>
  <si>
    <t>entity-manage</t>
  </si>
  <si>
    <t>entity-browse</t>
  </si>
  <si>
    <t>entity-search</t>
  </si>
  <si>
    <t>entity-create</t>
  </si>
  <si>
    <t>SubType</t>
  </si>
  <si>
    <t>MetricType</t>
  </si>
  <si>
    <t>Goals</t>
  </si>
  <si>
    <t>Acronym</t>
  </si>
  <si>
    <t>Multiplicity</t>
  </si>
  <si>
    <t>Size</t>
  </si>
  <si>
    <t>attribute3</t>
  </si>
  <si>
    <t>PartOf</t>
  </si>
  <si>
    <t>Id (*)</t>
  </si>
  <si>
    <t>Type (*)</t>
  </si>
  <si>
    <t>Type  (*)</t>
  </si>
  <si>
    <t>Category  (*)</t>
  </si>
  <si>
    <t>Source (Stakeholder) (*)</t>
  </si>
  <si>
    <t>* repeat lines as need</t>
  </si>
  <si>
    <t>Priority (*)</t>
  </si>
  <si>
    <t>Operator</t>
  </si>
  <si>
    <t>The user that operates the system</t>
  </si>
  <si>
    <t>Timer1</t>
  </si>
  <si>
    <t>NotNull</t>
  </si>
  <si>
    <t>Unique</t>
  </si>
  <si>
    <t>Entity Types</t>
  </si>
  <si>
    <t>EntityType</t>
  </si>
  <si>
    <t>Principal</t>
  </si>
  <si>
    <t>Secondary</t>
  </si>
  <si>
    <t>PrimaryKey</t>
  </si>
  <si>
    <t>(attribute1)</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</si>
  <si>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</si>
  <si>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</si>
  <si>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</si>
  <si>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</si>
  <si>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</si>
  <si>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</si>
  <si>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</si>
  <si>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</si>
  <si>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</si>
  <si>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</si>
  <si>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</si>
  <si>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</si>
  <si>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</si>
  <si>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</si>
  <si>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</si>
  <si>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</si>
  <si>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</si>
  <si>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</si>
  <si>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</si>
  <si>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</si>
  <si>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</si>
  <si>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Quality Requirement Types</t>
  </si>
  <si>
    <t>Functional Requirement Types</t>
  </si>
  <si>
    <t>Constraint Types</t>
  </si>
  <si>
    <t>Master</t>
  </si>
  <si>
    <t>Detail</t>
  </si>
  <si>
    <t>Reference</t>
  </si>
  <si>
    <t>Entities</t>
  </si>
  <si>
    <t>Initiates</t>
  </si>
  <si>
    <t>Participates</t>
  </si>
  <si>
    <t>Traces With</t>
  </si>
  <si>
    <t>E1, E4</t>
  </si>
  <si>
    <t>Conditions</t>
  </si>
  <si>
    <t>Extension Points</t>
  </si>
  <si>
    <t>Includes</t>
  </si>
  <si>
    <t>Other Types</t>
  </si>
  <si>
    <t>Boolean</t>
  </si>
  <si>
    <t>Yes</t>
  </si>
  <si>
    <t>No</t>
  </si>
  <si>
    <t>rslil.qualityrequirements</t>
  </si>
  <si>
    <t>rslil.constraints</t>
  </si>
  <si>
    <t>Could</t>
  </si>
  <si>
    <t>Should</t>
  </si>
  <si>
    <t>Must</t>
  </si>
  <si>
    <t>Won't</t>
  </si>
  <si>
    <t>SIOP</t>
  </si>
  <si>
    <t>trm-contribuinte</t>
  </si>
  <si>
    <t>contribuinte</t>
  </si>
  <si>
    <t>trm-beneficiario</t>
  </si>
  <si>
    <t>beneficiário</t>
  </si>
  <si>
    <t>trm-dependente</t>
  </si>
  <si>
    <t>dependente</t>
  </si>
  <si>
    <t>trm-tutor</t>
  </si>
  <si>
    <t>tutor</t>
  </si>
  <si>
    <t>Um tutor é uma pessoa que está associada a um ou mais dependentes menores de idade, motivo pelo qual não podem ser o destinatário directo e efectuar a gestão autónoma da parcela da pensão que lhes corresponde.</t>
  </si>
  <si>
    <t>trm-utente</t>
  </si>
  <si>
    <t>utente</t>
  </si>
  <si>
    <t>técnico de atendimento</t>
  </si>
  <si>
    <t>Um chefe de atendimento é uma pessoa que acumula as funções de um técnico de atendimento com responsabilidades de supervisão e decisão das operações realizadas pelos últimos, na delegação associada a ambos.</t>
  </si>
  <si>
    <t>trm-tecnicoRAP</t>
  </si>
  <si>
    <t>Um técnico de Repartição de Atribuição de Prestações tem actividades na sede CSSFAA no âmbito da validação das operações realizadas nas delegações, nomeadamente no que diz respeito à validação das recolhas de dados biométricos e das provas de vida associadas.</t>
  </si>
  <si>
    <t>trm-chefeRAP</t>
  </si>
  <si>
    <t>Um técnico de Repartição de Atribuição de Prestações tem actividades na sede CSSFAA que consistem supervisionar a actividade dos técnicos RAP assim como analisar operações sinalizadas por estes por requererm um parecer superior.</t>
  </si>
  <si>
    <t>trm-tecnicoFiscal</t>
  </si>
  <si>
    <t>Um técnico de Fiscalização desempenha as suas funções tanto nas delegações como na sede da CSSFAA. A sua actividade consiste em monitorizar as operações realizadas no sistema, nomeadamente no que diz respeito à aplicabilidade dos critérios que justificam a atribuição de concessões.</t>
  </si>
  <si>
    <t>trm-chefeFiscalização</t>
  </si>
  <si>
    <t>Um chefe de Fiscalização desempenha as suas funções na sede da CSSFAA. A sua actividade consiste em monitorizar as operações realizadas no sistema e a actividade dos técnicos de Fiscalização. O chefe de Fiscalização também tem responsabilidades de controlo referente às prestações a processar num determinado período.</t>
  </si>
  <si>
    <t>Um director da CSSFAA tem permissões que lhe permitem emitir um parecer definitivo sobre qualquer operação realizada no sistema. Também tem acesso a funções de auditoria e monitorização que permitem inspeccionar em detalhe a actividade da CSSFAA, no que diz respeito aos objectivos abrangidos pelo SIOP.</t>
  </si>
  <si>
    <t>trm-administrador técnico</t>
  </si>
  <si>
    <t>Administrador Técnico</t>
  </si>
  <si>
    <t>Um administrador técnico é responsável pela administração do sistema e que portanto tem acesso a operações relacionadas com a gestão do mesmo (e.g. monitorização, manutenção, paremetrização, importação e exportação de dados), entre outras funcionalidades associadas a procedimentos cuja vertente técnica implica o conhecimento da arquitectura e implementação do sistema.</t>
  </si>
  <si>
    <t>trm-utilizador</t>
  </si>
  <si>
    <t>Um utilizador (do sistema) é alguém que possui uma conta de utilizador que lhe permite realizar algumas operações e utilizar algumas funcionalidades em função do seu perfil e permissões associadas. Neste sentido, são utilizadores os técnicos de atendimento, os tecnicos RAP, os chefes RAP, os tecnicos de Fiscalização, os chefes de Fiscalização, o director CSSFAA, e os administradores de sistema.</t>
  </si>
  <si>
    <t>trm-cssfaa</t>
  </si>
  <si>
    <t>Caixa de Segurança Social das Forças Armadas Angolas</t>
  </si>
  <si>
    <t>A CSSFAA é a entidade responsável pela administração e gestão das prestações atribuídas aos beneficiários e dependentes do Sistema de  Segurança Social das FA e, portanto, o Cliente do SIOP (Sistema Integrado de Operações)</t>
  </si>
  <si>
    <t>trm-NIP</t>
  </si>
  <si>
    <t>Número de Identificação Pessoal</t>
  </si>
  <si>
    <t>Número de identificação nas FA, ou seja, aplicável a militares.</t>
  </si>
  <si>
    <t>trm-numeroinscricao</t>
  </si>
  <si>
    <t>Número de Inscrição</t>
  </si>
  <si>
    <t>Número de inscrição na CSSFAA.</t>
  </si>
  <si>
    <t>trm-NBI</t>
  </si>
  <si>
    <t>Número de Bilhete de Identidade</t>
  </si>
  <si>
    <t>Número de Identificação Civil de um indivíduo.</t>
  </si>
  <si>
    <t>trm-Nordem</t>
  </si>
  <si>
    <t>Número de Ordem</t>
  </si>
  <si>
    <t>Identifica despacho que determinou que um conjunto de contribuintes passassem a ser beneficiários.</t>
  </si>
  <si>
    <t>trm-numerocontribuinte</t>
  </si>
  <si>
    <t>Número de Contribuinte</t>
  </si>
  <si>
    <t>Identifica indivíduo no sistema fiscal / finanças.</t>
  </si>
  <si>
    <t>trm-pensao</t>
  </si>
  <si>
    <t>Pensão</t>
  </si>
  <si>
    <t>trm-pensaoreforma</t>
  </si>
  <si>
    <t>Pensão de Reforma</t>
  </si>
  <si>
    <t>trm-pensaoinvalidez</t>
  </si>
  <si>
    <t>Pensão de Invalidez</t>
  </si>
  <si>
    <t>trm-pensaosobrevivencia</t>
  </si>
  <si>
    <t>Pensão de Sobrevivência</t>
  </si>
  <si>
    <t>Atribuída aos dependentes de ex-contribuintes (ou ex-beneficiários) que, por terem falecido, conferem aos seus dependentes o direito a uma sub-concessão da sua pensão.</t>
  </si>
  <si>
    <t>trm-subsidio</t>
  </si>
  <si>
    <t>Subsidio</t>
  </si>
  <si>
    <t>trm-subsidiodefuneral</t>
  </si>
  <si>
    <t>Subsídio de Funeral</t>
  </si>
  <si>
    <t>Subsídio para suporte de despesas de funeral atribuído após o óbito de um beneficiário e gerido por um dos seus dependentes.</t>
  </si>
  <si>
    <t>trm-subsidiomorte</t>
  </si>
  <si>
    <t>Subsídio de Morte</t>
  </si>
  <si>
    <t>Subsídio atribuído, após o óbito de um beneficiário, aos seus dependentes.</t>
  </si>
  <si>
    <t>trm-prestacaoAcerto</t>
  </si>
  <si>
    <t>Acerto Manual de Prestações</t>
  </si>
  <si>
    <t>Tipo de pensão “artificial” que permite a realização de acertos manuais quando os cálculos efectuados pelo sistema, por algum motivo, não reflectem exactamente o montante das prestações devidas (e.g. grelhas salariais não actualizadas, cálculo de retroactivos).</t>
  </si>
  <si>
    <t>Prestação Social</t>
  </si>
  <si>
    <t>trm-concessao</t>
  </si>
  <si>
    <t>Concessão</t>
  </si>
  <si>
    <t>trm-subconcessao</t>
  </si>
  <si>
    <t>Sub-Concessão</t>
  </si>
  <si>
    <t>trm-sede</t>
  </si>
  <si>
    <t>Sede</t>
  </si>
  <si>
    <t>Local onde o pessoal administrativo responsável pelos serviços centrais da CSSFAA tem a sua actividade. A infraestrutura técnica pode ou não estar nas mesmas instalações.</t>
  </si>
  <si>
    <t>trm-delegacao</t>
  </si>
  <si>
    <t>Delegação</t>
  </si>
  <si>
    <t>Uma delegação é um local que pertence a um conjunto de delegações, cada uma das quais associadas a uma província. Por sua vez, estas estão associadas a um conjunto de utentes segundo regras em função da respectiva residência, morada fiscal, naturalidade,  ou outro endereço relevante. É o local de actividades dos técnicos de atendimento.</t>
  </si>
  <si>
    <t>Especificação de Requisitos do SIOP (Sistema Integrado de Operações) - CSSFAA</t>
  </si>
  <si>
    <t>Uma pessoa que em virtude da sua carreira militar actual poderá vir a obter a concessão de uma pensão (tornando-se pensionista e, como tal, beneficiário titular).</t>
  </si>
  <si>
    <t>Um utente é alguém que interage com os serviços da CSSFAA por intermédio dos técnicos de atendimento. Como tal, poderá ser um beneficiário, dependente, tutor, ou outra entidade.</t>
  </si>
  <si>
    <t>Synonym</t>
  </si>
  <si>
    <t xml:space="preserve">Uma pessoa que em virtude da sua carreira militar (titular) ou em virtude de ser seu dependente, poderá vir a obter, respectivamente, uma concessão ou sub-concessão, de uma pensão (tornando-se pensionista). </t>
  </si>
  <si>
    <t>trm-titular</t>
  </si>
  <si>
    <t>beneficiário titular</t>
  </si>
  <si>
    <t>beneficiário dependente</t>
  </si>
  <si>
    <t>titular</t>
  </si>
  <si>
    <t>Um beneficiário titular é uma pessoa que devido à sua carreira militar (ou por ter estado integrado em determinadas organizações militares que também estejam associadas aos Órgãos de Gestão de Pessoal das Forças Armadas Angolas) puder obter a concessão de uma pensão por parte da CSSFAA.</t>
  </si>
  <si>
    <t>Um beneficiário dependente é uma pessoa que está associada a um beneficiário titular e que em determinadas condições (e.g. óbito do beneficiário titular) poderá ter direito a uma prestação social resultante de uma sub-concessão. Em algumas situações (e.g. dependentes menores de idade) é necessário que esteja associado a um Tutor que represente os seus interesses junto da CSSFAA e efectue a gestão das prestações recebidas.</t>
  </si>
  <si>
    <r>
      <t xml:space="preserve">Um técnico de atendimento é uma pessoa que utiliza o sistema e que tem acesso a operações relacionadas com a gestão de titulares, dependentes, e tutores (e.g. adição, edição, recolha de dados biométricos), entre outras funcionalidades associadas aos procedimentos a realizar em cada </t>
    </r>
    <r>
      <rPr>
        <u/>
        <sz val="11"/>
        <color theme="1"/>
        <rFont val="Calibri"/>
        <family val="2"/>
        <scheme val="minor"/>
      </rPr>
      <t>delegação</t>
    </r>
    <r>
      <rPr>
        <sz val="11"/>
        <color theme="1"/>
        <rFont val="Calibri"/>
        <family val="2"/>
        <scheme val="minor"/>
      </rPr>
      <t xml:space="preserve"> onde o sistema esteja instalado.</t>
    </r>
  </si>
  <si>
    <t>Contribuinte</t>
  </si>
  <si>
    <t>Tutor</t>
  </si>
  <si>
    <t>Utilizador</t>
  </si>
  <si>
    <t>Funcionario</t>
  </si>
  <si>
    <t>stk-cssfaa</t>
  </si>
  <si>
    <t>CSSFAA</t>
  </si>
  <si>
    <t>Utente</t>
  </si>
  <si>
    <t>(ver Glossário)</t>
  </si>
  <si>
    <t>Beneficiário Titular</t>
  </si>
  <si>
    <t>Beneficiário Dependente</t>
  </si>
  <si>
    <t>TécnicoDelegação</t>
  </si>
  <si>
    <t>Colaborador da CSS, responsável por funções técnicas, de atendimento ao público, etc.</t>
  </si>
  <si>
    <t>ChefeDelegação</t>
  </si>
  <si>
    <t>Colaborador da CSS, responsável por funções de coordenação e validação ao nível de cada delegação, etc.</t>
  </si>
  <si>
    <t>TécnicoFiscalização</t>
  </si>
  <si>
    <t>Colaborador da CSS responsável por funções técnicas de fiscalização, etc.</t>
  </si>
  <si>
    <t>ChefeFiscalização</t>
  </si>
  <si>
    <t>Colaborador da CSS responsável por funções de coordenação da fiscalização, etc.</t>
  </si>
  <si>
    <t>Utilizadores</t>
  </si>
  <si>
    <t>Outros</t>
  </si>
  <si>
    <t>Utentes</t>
  </si>
  <si>
    <t>O sistema tem de incluir um sistema de gestão de cartões físicos</t>
  </si>
  <si>
    <t>O sistema tem de salvaguardar o sigilo as credenciais de autenticação de cada utilizador dos próprios administradores do sistema</t>
  </si>
  <si>
    <t>Prova de Vida</t>
  </si>
  <si>
    <t>Gestão de Utentes</t>
  </si>
  <si>
    <t>Conceitos gerais</t>
  </si>
  <si>
    <t>Utilizadores e Outros Stakeholders</t>
  </si>
  <si>
    <t>Uma pensão é uma forma de compensação/pagamento regular (em geral mensal) prevista na lei atribuída através de uma concessão a um beneficiário titular, ou através de uma sub-concessão a um beneficiário dependente. São considerados no âmbito do SIOP as seguintes pensões:
- Pensão de Reforma
- Pensão de Invalidez
- Pensão de Sobrevivência.</t>
  </si>
  <si>
    <t>Atribuída a ex-contribuintes que, por se terem reformado, passam a ser beneficiários titulares</t>
  </si>
  <si>
    <t>Atribuída a ex-contribuintes que, por invalidez, passam a ser beneficiários titulares</t>
  </si>
  <si>
    <t>Um subsídio é uma forma de compensação/pagamento pontual prevista na lei atribuída através de uma concessão a um beneficiário titular, ou através de uma sub-concessão a um beneficiário dependente. São considerados no âmbito do SIOP os seguintes subsídios:
- Subsídio de Funeral
- Subsídio de Morte
- Acerto Manual de Prestações</t>
  </si>
  <si>
    <t>Acto de atribuir a um beneficiário titular uma pensão ou subsídio.</t>
  </si>
  <si>
    <t>Acto de atribuir a um beneficiário dependente uma pensão ou subsídio.</t>
  </si>
  <si>
    <t>SIOP-Delegação</t>
  </si>
  <si>
    <t>SIOP-Mala</t>
  </si>
  <si>
    <t>System Types</t>
  </si>
  <si>
    <t>InteractionType</t>
  </si>
  <si>
    <t>InteractionCategory</t>
  </si>
  <si>
    <t>Systems</t>
  </si>
  <si>
    <t>(aka SIOP-Central) Sistema Integrado de Operações (SIOP) que suporta a generalidade das funcionalidades relacionadas com os processos de negócio de gestão de beneficiários, prestações sociais etc da CSSFAA. 
O SIOP (ou SIOP-Central) consiste na versão online deste sistema, que interactua e integra com vários outros sistemas.</t>
  </si>
  <si>
    <t>(aka SIOP-Offline) Sistema Integrado de Operações (SIOP) que suporta as funcionalidades relacionadas com os processos de negócio de gestão de beneficiários, prestações sociais etc da CSSFAA, mas instalado e operacional no âmbito de cada delegação da CSSFAA. 
O SIOP-Delegação consiste numa versão simplificada do SIOP-Central, que deverá funcionar de forma autónoma e offline, mas também oferecer mecanismos de comunicação e sincronização de informação com a instância SIOP-Central.</t>
  </si>
  <si>
    <t>hardware</t>
  </si>
  <si>
    <t>software</t>
  </si>
  <si>
    <t>hardware;software</t>
  </si>
  <si>
    <t>Scope (*)</t>
  </si>
  <si>
    <t>(aka SIOP-Mala-Portátil, Mala-Portátil) Sistema Integrado de Operações (SIOP) que suporta um conjunto restrito de funcionalidades  relacionadas com os processos de gestão de beneficiários (em particular com o da prova de vida) da CSSFAA, instalado e operacional num dispositivo móvel ("mala") constituído por um conjunto mínimo de devices (e.g., devices de biometria, impressora, scanner) que permitem a realização de alguns dos processos relacionados com o atendimento dos utentes. 
O SIOP-Mala consiste numa aplicação especializada que deverá funcionar de forma autónoma e offline, e também oferecer mecanismos de comunicação e sincronização de informação com a instância SIOP-Central.</t>
  </si>
  <si>
    <t>ScopeType</t>
  </si>
  <si>
    <t>SAP-FI</t>
  </si>
  <si>
    <t>SAP FI, é o módulo aplicacional de gestão financeira (FI) da CSSFAA.
O SIOP deverá enviar periodicamente informação para o SAP FI com as transações das prestações sociais a pagar por beneficiário.</t>
  </si>
  <si>
    <t>VisionBox</t>
  </si>
  <si>
    <t>VisionBox é o sistema disponibilizado pela empresa VisionBox constituído por um computador e um conjunto de dispositivos hardware (e.g., camera, fingerprinter scanner, writing scanner) que permite a recolha de informação biométrica dos utentes. 
Adicionalmente este sistema incluí uma aplicação (VisionBox-App) que permite a operação e controlo do funcionamento desses vários dispositivos.</t>
  </si>
  <si>
    <t>Sub-sistema que agrega todas as funcionalidades relacionadas com a gestão de beneficiários e utentes em geral</t>
  </si>
  <si>
    <t>SIOP/Prestações</t>
  </si>
  <si>
    <t>Sub-sistema que agrega todas as funcionalidades relacionadas com a gestão de prestações sociais (pensões e subsídios)</t>
  </si>
  <si>
    <t>Sub-sistema que agrega todas as funcionalidades relacionadas com a gestão e emissão de cartões físicos</t>
  </si>
  <si>
    <t>SIOP/Cartões</t>
  </si>
  <si>
    <t>SIOP/Documental</t>
  </si>
  <si>
    <t>Sub-sistema que agrega todas as funcionalidades relacionadas com a gestão documental</t>
  </si>
  <si>
    <t>Sub-sistema que agrega todas as funcionalidades relacionadas com a configuração e administração técnica do sistema</t>
  </si>
  <si>
    <t>SIOP-Delegação/Admin</t>
  </si>
  <si>
    <t>SIOP-Mala/Admin</t>
  </si>
  <si>
    <t>Sincronização entre cada instância SIOP-Delegação e o SIOP-Central, de acordo com um conjunto de regras a definir.</t>
  </si>
  <si>
    <t>Sincronização entre cada instância SIOP-Mala e o SIOP-Central, de acordo com um conjunto de regras a definir.</t>
  </si>
  <si>
    <t>Exportação regular de transacções de prestações sociais do SIOP-Central para o SAP-FI</t>
  </si>
  <si>
    <t>Interações do SIOP-Central com o sistema VisionBox para suporte à recolha de biometria dos utentes.</t>
  </si>
  <si>
    <t>Interações do SIOP-Delegação com o sistema VisionBox para suporte à recolha de biometria dos utentes.</t>
  </si>
  <si>
    <t>Interações do SIOP-Mala com o sistema VisionBox para suporte à recolha de biometria dos utentes.</t>
  </si>
  <si>
    <t>Sistemas Externos (fora do âmbito)</t>
  </si>
  <si>
    <t>SI-Legados</t>
  </si>
  <si>
    <t>SI-Legados representa outros sistemas de informação legados, cuja informação de alguma forma deverá ser migrada para o SIOP-Central</t>
  </si>
  <si>
    <t>Migração de informação do SI-Legados para o SIOP-Central.</t>
  </si>
  <si>
    <t>Source (*)</t>
  </si>
  <si>
    <t>Target (*)</t>
  </si>
  <si>
    <t>Interaction Category (*)</t>
  </si>
  <si>
    <t>Interaction Type (*)</t>
  </si>
  <si>
    <t>trm_prestacaosocial</t>
  </si>
  <si>
    <t>Uma prestação social refere-se a qualquer pagamento pago ou a pagar a um beneficiário (titular ou dependente) na forma de pensões ou subsídios.</t>
  </si>
  <si>
    <t>IsA</t>
  </si>
  <si>
    <t>Beneficiário</t>
  </si>
  <si>
    <t>AdministradorSistema</t>
  </si>
  <si>
    <t>Colaborador responsável por funções configuração e administração do SIOP, etc.</t>
  </si>
  <si>
    <t>Gestor CSS</t>
  </si>
  <si>
    <t>CSSFAA-Sede</t>
  </si>
  <si>
    <t>CSSFAA-Delegação</t>
  </si>
  <si>
    <t>CSSFAA-Sede-DSS</t>
  </si>
  <si>
    <t>Repartição de Identificação e Registo de Remunerações (RIRR), do DSS, Sede</t>
  </si>
  <si>
    <t>Departamento de Segurança Social, Sede</t>
  </si>
  <si>
    <t>Repartiçãode Atribuições de Prestações (RAP), do DSS, Sede</t>
  </si>
  <si>
    <t>Ministério da Defesa Nacional (Forças Armadas Angolanas)</t>
  </si>
  <si>
    <t>Caixa de Segurança Social das Forças Armadas Angolanas</t>
  </si>
  <si>
    <t>CSSFAA-Sede-DSS-RIRR</t>
  </si>
  <si>
    <t>CSSFAA-Sede-DSS-RAR</t>
  </si>
  <si>
    <t>Delegação Provincial da CSSFAA</t>
  </si>
  <si>
    <t>POS</t>
  </si>
  <si>
    <t>Hypernym (IsA)</t>
  </si>
  <si>
    <t>segurado; pensionista</t>
  </si>
  <si>
    <t>trm-tecnicodelegacao</t>
  </si>
  <si>
    <t>trm-chefedelegacao</t>
  </si>
  <si>
    <t>trm-utilizadordelegacao</t>
  </si>
  <si>
    <t>Um utilizador afecto a uma delegação</t>
  </si>
  <si>
    <t>trm-utilizadorsede</t>
  </si>
  <si>
    <t>Um utilizador afecto à Sede</t>
  </si>
  <si>
    <t>Acto realizado formalmente que exige que cada beneficiário realize prova que está vivo. Este acto exige que o sistema capture e mantenha o registo da respectiva informação biométrica (e.g., fotografia, impressão digital, assinatura digital), bem como um processo formal de registo, validação e aprovação dessa informação.</t>
  </si>
  <si>
    <t>Utilizador Delegação</t>
  </si>
  <si>
    <t>Utilizador Sede</t>
  </si>
  <si>
    <t>Técnico Delegação</t>
  </si>
  <si>
    <t>Chefe Delegação</t>
  </si>
  <si>
    <t>Técnico de Repartição de Atribuição de Prestações</t>
  </si>
  <si>
    <t>Técnico RAP</t>
  </si>
  <si>
    <t>Chefe de Repartição de Atribuição de Prestações</t>
  </si>
  <si>
    <t>Chefe RAP</t>
  </si>
  <si>
    <t>Técnico Fiscal</t>
  </si>
  <si>
    <t>Fiscal</t>
  </si>
  <si>
    <t>Chefe da Fiscalização</t>
  </si>
  <si>
    <t>Director da CSSFAA</t>
  </si>
  <si>
    <t>SysAdmin</t>
  </si>
  <si>
    <t>trm-director</t>
  </si>
  <si>
    <t>Director</t>
  </si>
  <si>
    <t>trm-provadevida</t>
  </si>
  <si>
    <t>Min-FAA</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</si>
  <si>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</si>
  <si>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</si>
  <si>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</si>
  <si>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</si>
  <si>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</si>
  <si>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</si>
  <si>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</si>
  <si>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</si>
  <si>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</si>
  <si>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</si>
  <si>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</si>
  <si>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</si>
  <si>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</si>
  <si>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</si>
  <si>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</si>
  <si>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</si>
  <si>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</si>
  <si>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</si>
  <si>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</si>
  <si>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</si>
  <si>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</si>
  <si>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</si>
  <si>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</si>
  <si>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</si>
  <si>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</si>
  <si>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Systems Definition</t>
  </si>
  <si>
    <t>Glossary Definition</t>
  </si>
  <si>
    <t>Stakeholders Definition</t>
  </si>
  <si>
    <t>Goals Definition</t>
  </si>
  <si>
    <t>Data Entities (Structural) Definition</t>
  </si>
  <si>
    <t>Actors Definition</t>
  </si>
  <si>
    <t>Use Cases Definition</t>
  </si>
  <si>
    <t>Use Cases Scenarios Definition (for System S1)</t>
  </si>
  <si>
    <t>Functional Requirements Definition</t>
  </si>
  <si>
    <t>Use Cases Scenarios Definition (for System S2)</t>
  </si>
  <si>
    <t>Quality Requirements Definition</t>
  </si>
  <si>
    <t>Constraints Definition</t>
  </si>
  <si>
    <t>System [sub-system]</t>
  </si>
  <si>
    <t>SIOP-Central</t>
  </si>
  <si>
    <t>G.BE.1</t>
  </si>
  <si>
    <t>G.BE</t>
  </si>
  <si>
    <t>O sistema tem de permitir a gestão (i.e., registo, edição) de utentes, nomeadamente de beneficiários titulares e dependentes e tutores</t>
  </si>
  <si>
    <t>G.BE.2</t>
  </si>
  <si>
    <t>S.SIOP</t>
  </si>
  <si>
    <t>S.SIOP/Prestações</t>
  </si>
  <si>
    <t>S.SIOP/Cartões</t>
  </si>
  <si>
    <t>S.SIOP/Documental</t>
  </si>
  <si>
    <t>S.SIOP-Del</t>
  </si>
  <si>
    <t>S.SIOP-Del/Admin</t>
  </si>
  <si>
    <t>S.SIOP-Del/Documental</t>
  </si>
  <si>
    <t>S.SIOP-Mala</t>
  </si>
  <si>
    <t>S.SIOP-Mala/Admin</t>
  </si>
  <si>
    <t>S.SAP-FI</t>
  </si>
  <si>
    <t>S.VisionBox</t>
  </si>
  <si>
    <t>S.SI-Legados</t>
  </si>
  <si>
    <t>stk.tutor</t>
  </si>
  <si>
    <t>stk.utilizador</t>
  </si>
  <si>
    <t>stk.funcionario</t>
  </si>
  <si>
    <t>stk.técnicodelegação</t>
  </si>
  <si>
    <t>stk.chefedelegacao</t>
  </si>
  <si>
    <t>stk.tecnicofiscalizacao</t>
  </si>
  <si>
    <t>stk.chefefiscalizacao</t>
  </si>
  <si>
    <t>stk.administradorsistema</t>
  </si>
  <si>
    <t>stk.gestor</t>
  </si>
  <si>
    <t>stk.contribuinte</t>
  </si>
  <si>
    <t>stk.utente</t>
  </si>
  <si>
    <t>stk.beneficiario</t>
  </si>
  <si>
    <t>stk.titular</t>
  </si>
  <si>
    <t>stk.dependente</t>
  </si>
  <si>
    <t>stk.faa</t>
  </si>
  <si>
    <t>stk.cssfaa</t>
  </si>
  <si>
    <t>stk.cssfaa-sede</t>
  </si>
  <si>
    <t>stk.cssfaa-sede-dss</t>
  </si>
  <si>
    <t>stk.cssfaa-sede-dss-rirr</t>
  </si>
  <si>
    <t>stk.cssfaa-sede-dss-rar</t>
  </si>
  <si>
    <t>stk.cssfaa-delegacao</t>
  </si>
  <si>
    <t>a.Customer</t>
  </si>
  <si>
    <t>a.Operator</t>
  </si>
  <si>
    <t>a.Timer1</t>
  </si>
  <si>
    <t>a.Admin</t>
  </si>
  <si>
    <t>a.SI-externo</t>
  </si>
  <si>
    <t>uc.usecase1</t>
  </si>
  <si>
    <t>uc.usecase2</t>
  </si>
  <si>
    <t>USE CASE: uc.UseCase1</t>
  </si>
  <si>
    <t>YYY</t>
  </si>
  <si>
    <t>Summary</t>
  </si>
  <si>
    <t>Extended Description</t>
  </si>
  <si>
    <t>PartOf (AND)</t>
  </si>
  <si>
    <t>PartOf (OR)</t>
  </si>
  <si>
    <t>O sistema tem de implementar procedimentos de suporte ao processo da Prova de Vida de beneficiários (titulares e dependentes)</t>
  </si>
  <si>
    <t>Segurança</t>
  </si>
  <si>
    <t>G.CC</t>
  </si>
  <si>
    <t>G.CC.1</t>
  </si>
  <si>
    <t>G.CC.2</t>
  </si>
  <si>
    <t>G.CC.3</t>
  </si>
  <si>
    <t>Integração com Sistemas Externos</t>
  </si>
  <si>
    <t>O sistema tem de suportar mecanismos de interoperabilidade com sistemas externos</t>
  </si>
  <si>
    <t>G.CC.2.1</t>
  </si>
  <si>
    <t>Integração com SAP FI</t>
  </si>
  <si>
    <t>O sistema tem de suportar mecanismos de integração com SAP FI</t>
  </si>
  <si>
    <t>Integração com SIOP-Delegação</t>
  </si>
  <si>
    <t>Integração com SIOP-Mala</t>
  </si>
  <si>
    <t>O sistema tem de suportar mecanismos de integração com sistema SIOP-Mala Portátil</t>
  </si>
  <si>
    <t>O sistema tem de suportar mecanismos de integração com sistema SIOP-Delegação (offline)</t>
  </si>
  <si>
    <t>G.CC.2.2</t>
  </si>
  <si>
    <t>G.CC.2.3</t>
  </si>
  <si>
    <t>Migração de informação legada</t>
  </si>
  <si>
    <t>O sistema tem de suportar migração de dados legados (existentes em sistemas legados ou obtidos em processos/projectos complementares ao actual)</t>
  </si>
  <si>
    <t>G.CC.3.1</t>
  </si>
  <si>
    <t>Migração de Dados Beneficiários Validados pela CSSFAA</t>
  </si>
  <si>
    <t xml:space="preserve">Dados de Beneficiários Validados pela CSSFAA e compilados na folha de cálculo “Processos_OK” </t>
  </si>
  <si>
    <t>G.CC.3.2</t>
  </si>
  <si>
    <t>Migração de Dados Dependentes Validados pela CSSFAA</t>
  </si>
  <si>
    <t>Dados de Dependentes Validados pela CSSFAA e compilados na folha de cálculo “Sobrevivencias_OK”</t>
  </si>
  <si>
    <t>Migração de Dados Utentes Sistema PMA</t>
  </si>
  <si>
    <t>Ficheiro XML com dados e metadados da totalidade dos Utentes registados no sistema legado PMA</t>
  </si>
  <si>
    <t>G.CC.3.3</t>
  </si>
  <si>
    <t>G.CC.3.4</t>
  </si>
  <si>
    <t>G.CC.3.5</t>
  </si>
  <si>
    <t>Migração de Processos Digitalizados PMA</t>
  </si>
  <si>
    <t>Ficheiros PDF que reúnem os vários documentos associados aos Utentes no Sistema PMA</t>
  </si>
  <si>
    <t>Migração de Processos Digitalizados RIRR</t>
  </si>
  <si>
    <t>Ficheiros PDF que aglomeram os documentos dos Utentes no âmbito da RIRR</t>
  </si>
  <si>
    <t>G.SA</t>
  </si>
  <si>
    <t>Objectivos transversais que o sistema tem de satisfazer, nomeadamente mecanismos de suporte, integração com outros sistemas externos, e migração de fontes de dados legados</t>
  </si>
  <si>
    <t>G.CC.1.1</t>
  </si>
  <si>
    <t>Segurança nas comunicações</t>
  </si>
  <si>
    <t>G.CC.1.2</t>
  </si>
  <si>
    <t>Goal top level (1)</t>
  </si>
  <si>
    <t>Goal intermediate level (2)</t>
  </si>
  <si>
    <t>Goal final level (3)</t>
  </si>
  <si>
    <t>TBD brief explanation</t>
  </si>
  <si>
    <t>DependsOn Type (*)</t>
  </si>
  <si>
    <t>O sistema tem de implementar medidas de segurança adequadas (i.e. confidencialidade, integridade, autenticidade, não repúdio)</t>
  </si>
  <si>
    <t>Confidencialidade dos dados guardados</t>
  </si>
  <si>
    <t>O sistema deve garantir confidencialidade/privacidade dos dados guardados nas BDs</t>
  </si>
  <si>
    <t>SIOP/Cross-Cutting</t>
  </si>
  <si>
    <t>SystemAdmin</t>
  </si>
  <si>
    <t>Gestão de Utilizadores</t>
  </si>
  <si>
    <t>TBD</t>
  </si>
  <si>
    <t>G.SA.1</t>
  </si>
  <si>
    <t>G.SA.2</t>
  </si>
  <si>
    <t>Gestão de Perfis de Utilizador</t>
  </si>
  <si>
    <t>G.SA.3</t>
  </si>
  <si>
    <t>G.SA.4</t>
  </si>
  <si>
    <t>Gestão de Logs</t>
  </si>
  <si>
    <t>G.SA.5</t>
  </si>
  <si>
    <t>Configuração de Mensagens e Alertas</t>
  </si>
  <si>
    <t>Cross-Cutting Concerns</t>
  </si>
  <si>
    <t>G.PS</t>
  </si>
  <si>
    <t>Gestão de Prestações Sociais</t>
  </si>
  <si>
    <t>G.PS.1</t>
  </si>
  <si>
    <t>G.SA.4.1</t>
  </si>
  <si>
    <t>Histórico de Registos de Prova de Vida, com as várias fases desde a Triagem, Recolha de Biometria, Atendimento</t>
  </si>
  <si>
    <t>G.SA.4.2</t>
  </si>
  <si>
    <t>Configuração de Tipos de Pensões e Subsídios</t>
  </si>
  <si>
    <t>Gestão de Processamento de Pensões e Subsídios</t>
  </si>
  <si>
    <t>G.BE.2.1</t>
  </si>
  <si>
    <t>Prova de Vida / Triagem</t>
  </si>
  <si>
    <t>Prova de Vida / Recolha Biometria</t>
  </si>
  <si>
    <t>Prova de Vida / Associar Biometria a Beneficiário</t>
  </si>
  <si>
    <t>Prova de Vida / Associar Biometria a Beneficiário, com eventual registo de Titular, Dependente(s) e Tutor(es) se necessário</t>
  </si>
  <si>
    <t>G.BE.2.2</t>
  </si>
  <si>
    <t>G.BE.2.3</t>
  </si>
  <si>
    <t>G.BE.2.4</t>
  </si>
  <si>
    <t>Prova de Vida / Emitir Comprovativo de Prova de Vida, Associar na Gestão Documental Comprovativo de Prova de Vida assinado pelo utente</t>
  </si>
  <si>
    <t>Prova de Vida / Comprovativo de Prova de Vida</t>
  </si>
  <si>
    <t>G.CC.1.3</t>
  </si>
  <si>
    <t>Confidencialidade das credenciais de autenticação de cada utilizador</t>
  </si>
  <si>
    <t>Gestão de Cartões Físicos</t>
  </si>
  <si>
    <t>G.CF</t>
  </si>
  <si>
    <t>G.CF.1</t>
  </si>
  <si>
    <t>G.CF.2</t>
  </si>
  <si>
    <t>Gestão de Documentos</t>
  </si>
  <si>
    <t>G.DO</t>
  </si>
  <si>
    <t>G.DO.1</t>
  </si>
  <si>
    <t>G.DO.2</t>
  </si>
  <si>
    <t>Objectivos transversais que o sistema tem de satisfazer, nomeadamente mecanismos de suporte e integração com outros sistemas externos, segurança, e usabilidade</t>
  </si>
  <si>
    <t>G.BE.3</t>
  </si>
  <si>
    <t>O sistema tem de produzir relatórios e comprovativos associados a múltiplos registos e eventos.</t>
  </si>
  <si>
    <t>G.BE.3.1</t>
  </si>
  <si>
    <t>Comprovativos e Relatórios</t>
  </si>
  <si>
    <t>- Registo de Utente (Beneficiário Titular, Beneficiário Dependente, Tutor)
- Registo de Prova de Vida (Beneficiário Titular, Beneficiário Dependente)
- Registo de Óbito (Beneficiário Titular, Beneficiário Dependente)
- Registo de Aproveitamento Escolar (Beneficiário Dependente (c/ grau de parentesco Filho maior que 18 anos))
- Registo de Subsídio de Funeral (Beneficiário Titular, Beneficiário Dependente)
- Registo de Subsídio de Morte (Beneficiário Titular, Beneficiário Dependente)
- Registo de Peritagem Médica (Beneficiário Titular, com Pensão de Invalidez)
- Registo de Pedido de Emissão de 2ª Via do Cartão de Utente (Beneficiário Titular, Beneficiário Dependente)</t>
  </si>
  <si>
    <t>G.PS.3</t>
  </si>
  <si>
    <t>G.PS.2</t>
  </si>
  <si>
    <t>Configuração de Regras de Cálculo das Prestações Sociais</t>
  </si>
  <si>
    <t>O sistema tem de providenciar mecanismos para definição das fórmulas de cálculo das prestações sociais; a base de cálculo das pensões é o vencimento ilíquido dos militares; a tabela salarial actualmente em vigor está definida de acordo com o Decreto Presidencial 129/14.</t>
  </si>
  <si>
    <t>Histórico de Dados Biométricos; Os dados biométricos que devem ser guardados em histórico são: Fotografia; e Assinatura</t>
  </si>
  <si>
    <t>Utentes / Pesquisa</t>
  </si>
  <si>
    <t>G.BE.1.1</t>
  </si>
  <si>
    <t>Utentes / Associar Documentos</t>
  </si>
  <si>
    <t>O Sistema deve permitir associar documentos ao registo de um utente; sendo que dependendo do tipo de utente, há diferentes tipos de documentos definidos como obrigatórios. O sistema deve permitir manter e gerir diferentes versões de ficheiros para o mesmo tipo de documento.</t>
  </si>
  <si>
    <t xml:space="preserve">Utentes / Registo de Dependente </t>
  </si>
  <si>
    <t xml:space="preserve">O Sistema deve permitir o registo de um novo Beneficiário Dependente. Este terá de ficar associado a um Beneficiário Titular.
Se o Beneficiário Dependente for menor de idade, terá de ter um Tutor. </t>
  </si>
  <si>
    <t>Utentes / Registo de óbito</t>
  </si>
  <si>
    <t>O Sistema deve permitir o registo de óbito de um Beneficiário (Titular/Dependente) já existente.</t>
  </si>
  <si>
    <t>Utentes / Registo de Peritagem Médica</t>
  </si>
  <si>
    <t>O sistema deve permitir o registo de Peritagens Médicas.
Estas Peritagens podem ser vitalícias ou temporárias. As Peritagens Temporárias terão uma validade (definida na Junta Médica) e condicionarão (sim/não) o processamento/pagamento da Pensão de Invalidez.</t>
  </si>
  <si>
    <t>Utentes / Registo de Aproveitamento Escolar</t>
  </si>
  <si>
    <t>O sistema deve permitir o registo de Aproveitamento Escolar aos Dependentes com idade superior a 16 anos. Este registo terá uma validade de 1 ano e condicionará (sim/não) o processamento/pagamento da pensão do Beneficiário Dependente. (Até uma idade máxima de 24 anos).</t>
  </si>
  <si>
    <t>O Sistema deve permitir a pesquisa de utentes e ter acesso rápido às acções mais frequentes de edição de utente, como por exemplo:
- Editar (acesso genérico à edição do beneficiário)
- Dependentes/Tutor (acesso directo à edição dos dependentes do beneficiário ou seu tutor)
- Dados Biométricos (acesso directo à edição dos dados biométricos do beneficiário)
- Pensões (acesso directo à edição das pensões do beneficiário)
- Subsídios (acesso directo à edição dos subsídios do beneficiário)</t>
  </si>
  <si>
    <t>G.BE.1.2</t>
  </si>
  <si>
    <t>G.BE.1.3</t>
  </si>
  <si>
    <t>G.BE.1.4</t>
  </si>
  <si>
    <t>G.BE.1.5</t>
  </si>
  <si>
    <t>G.BE.1.6</t>
  </si>
  <si>
    <t>G.BE.1.7</t>
  </si>
  <si>
    <t>Comprovativos de...</t>
  </si>
  <si>
    <t>Relatórios de...</t>
  </si>
  <si>
    <t>O sistema deve garantir segurança na comunicação entre apps cliente (web browser) e o servidor SIOP-Central</t>
  </si>
  <si>
    <t>O sistema tem de incluir mecanismos de configuração e administração técnica, tais como gestão de utilizadores,  tipos de utilizadores, tabelas de sistema, alertas, e logs de eventos.</t>
  </si>
  <si>
    <t>O sistema tem de incluir mecanismos de gestão de utilizadores, considerando nomeadamente aspectos relacionados com
- Abrangência Geográfica
- Validação/Activação Novo Utilizador
- Recuperação Palavra-Passe</t>
  </si>
  <si>
    <t>O sistema tem de incluir mecanismos de gestão de logs de eventos, considerando nomeadamente aspectos relacionados com
- consultas de logs, por diferentes filtros: e.g., tipo de evento, utilizador, delegação
- eliminação automática de registo de eventos</t>
  </si>
  <si>
    <t>Gestão de Tabelas de Suporte</t>
  </si>
  <si>
    <t>Logs / Histórico de Registos de Prova de Vida</t>
  </si>
  <si>
    <t>Logs / Histórico de Dados Biométricos</t>
  </si>
  <si>
    <t>O sistema tem de incluir mecanismos de gestão de mensagens e alertas, considerando nomeadamente aspectos relacionados com
- Definição Centro de Mensagens de Alertas
- Lista de Mensagens e Alertas
- Envio de Mensagens</t>
  </si>
  <si>
    <t>S.SIOP/Utentes</t>
  </si>
  <si>
    <t>SIOP/Utentes</t>
  </si>
  <si>
    <t>S.SIOP/Contribuições</t>
  </si>
  <si>
    <t>SIOP/Contribuições</t>
  </si>
  <si>
    <t>Sub-sistema que agrega todas as funcionalidades relacionadas com a gestão de contribuintes e respectivas contribuições para o sistema da CSSFAA.</t>
  </si>
  <si>
    <t>S.SIOP-Del/Utentes</t>
  </si>
  <si>
    <t>SIOP-Delegação/Utentes</t>
  </si>
  <si>
    <t>S.SIOP-Mala/Utentes</t>
  </si>
  <si>
    <t>SIOP-Mala/Utentes</t>
  </si>
  <si>
    <t>O sistema tem de incluir mecanismos para gestão, validação, fiscalização e aprovação de utentes, nomeadamente beneficiários titulares e dependentes, e tutores.</t>
  </si>
  <si>
    <t>S.SIOP/Administração</t>
  </si>
  <si>
    <t>SIOP/Administração</t>
  </si>
  <si>
    <t>O sistema tem de incluir mecanismos de gestão de perfis de utilizadores, considerando nomeadamente aspectos relacionados com
- Abrangência Geográfica
- Tipologia de funções orgânicas (e.g., técnicos de delegação, chefe de delegação)</t>
  </si>
  <si>
    <t>Gestão de Impressoras de Cartões</t>
  </si>
  <si>
    <t>O sistema tem de incluir mecanismos de gestão de Impressoras de Cartões, considerando nomeadamente aspectos relacionados com
- Abrangência Geográfica</t>
  </si>
  <si>
    <t>Gestão de Máquinas Biometria</t>
  </si>
  <si>
    <t>O sistema tem de incluir mecanismos de gestão de Máquinas Biometria, considerando nomeadamente aspectos relacionados com
- Abrangência Geográfica</t>
  </si>
  <si>
    <t>Utentes / Registo de Beneficiário</t>
  </si>
  <si>
    <t>O Sistema deve permitir o registo de um novo Beneficiário e manter a obrigatoriedade do preenchimento dos campos actualmente definidos como obrigatórios, bem como dos documentos definidos como obrigatórios.</t>
  </si>
  <si>
    <t>Gestão de Beneficiários</t>
  </si>
  <si>
    <t>Fiscalização de Beneficiários</t>
  </si>
  <si>
    <t>O sistema tem de permitir a fiscalização da informação relativa aos registos de utentes, nomeadamente de beneficiários titulares e dependentes e tutores</t>
  </si>
  <si>
    <t>G.BE.4</t>
  </si>
  <si>
    <t>G.BE.4.1</t>
  </si>
  <si>
    <t>O Sistema deve permitir a pesquisa e selecção de beneficiários para fiscalização, apresentando uma lista de beneficiários que deverão ser fiscalizados, por diferentes motivos, e.g.
- Por Validar
- Falta de Documentação
...</t>
  </si>
  <si>
    <t>Fiscalização / Fiscalizar</t>
  </si>
  <si>
    <t>O Sistema deve permitir o registo da informação relativa à fiscalização, nomeadamente reportando a incidência, e indicando se o registo (do processo fiscalizado) está conforme ou não-conforme.</t>
  </si>
  <si>
    <t>Fiscalização / Pesquisa de Beneficiários</t>
  </si>
  <si>
    <t>Fiscalização / Pesquisa de Incidências</t>
  </si>
  <si>
    <t>O Sistema deve permitir a pesquisa e selecção de incidências para fiscalização, apresentando uma lista de beneficiários que deverão ser fiscalizados, por diferentes tipos de incidências, e.g. Incidência
- Deferida
- Indeferida
- Levantada
...</t>
  </si>
  <si>
    <t>- Fiscalização: Incidências a fiscalizar, por Delegação
...</t>
  </si>
  <si>
    <t>O sistema tem de providenciar mecanismos para configuração  de Tipos de Pensões e de Subsídios</t>
  </si>
  <si>
    <t>- Fiscalização: Incidências a fiscalizar, por Delegação
- Prestações Sociais: Resumo de Processamento de Prestações Sociais, por Mês
...</t>
  </si>
  <si>
    <t>O sistema tem de incluir mecanismos de gestão de tabelas de suporte, nomeadamente:
- Tipos de Documentos (com obrigatoridade por Tipo de Utente)
- Entidades Geográficas (Provincias, Delegações)
- Contas Bancárias (e.g., Bancos)
- Patentes e Categorias Militares (Ramo, Patente, Classe)
- Tipos de Documentos
- Outros Tipos (e.g., NívelEscolariedade, GrauParentesco, NúmeroOrdem)</t>
  </si>
  <si>
    <t>G.PS.4</t>
  </si>
  <si>
    <t>G.PS.4.1</t>
  </si>
  <si>
    <t>Gestão de Concessões</t>
  </si>
  <si>
    <t>O sistema tem de providenciar mecanismos para gestão de concessões (e sub-concessões).</t>
  </si>
  <si>
    <t>G.PS.3.1</t>
  </si>
  <si>
    <t>Gestão de Concessões / Pesquisa</t>
  </si>
  <si>
    <t>O Sistema deve permitir a pesquisa de concessões e ter acesso rápido às acções mais frequentes de edição de concessões como por exemplo:
- Consultar
- Editar (acesso genérico à edição de concessão)
- Submeter para Validação
- Validar
- Submeter para Aprovação
- Aprovar</t>
  </si>
  <si>
    <t>Gestão de Concessões / Registo de Concessão</t>
  </si>
  <si>
    <t>O Sistema deve permitir o registo de uma nova Concessão e manter a obrigatoriedade do preenchimento dos campos actualmente definidos como obrigatórios, bem como dos documentos definidos como obrigatórios.</t>
  </si>
  <si>
    <t>Gestão de Concessões / Validação de Concessão</t>
  </si>
  <si>
    <t>G.PS.3.2</t>
  </si>
  <si>
    <t>G.PS.3.3</t>
  </si>
  <si>
    <t>O Sistema deve permitir a validação de Concessão e submeter para Aprovação; esta validação deve incluir a confirmação que todos os documentos obrigatórios foram submetidos, e que o cálculo da prestação social está correcto.</t>
  </si>
  <si>
    <t>Gestão de Concessões / Aprovação de Concessão</t>
  </si>
  <si>
    <t>G.PS.3.4</t>
  </si>
  <si>
    <t>O Sistema deve permitir a aprovação de Concessão (Aprovar ou Rejeitar).</t>
  </si>
  <si>
    <t>- Registo de Concessão
- Registo de Sub-Concessão
...</t>
  </si>
  <si>
    <t>O sistema tem de incluir mecanismos para gestão, validação e aprovação de concessões e sub-concessões de prestações sociais atribuídas, respectivamente, a beneficiários titulares e dependentes. Adicionalmente, o sistema tem de suportar o processamento mensal das transações de prestações sociais.</t>
  </si>
  <si>
    <t>O sistema tem de incluir um sistema de gestão de documentos que suporte transversalmente o associação de documentos aos utentes e às concessões/sub-concessões, consoante diferentes tipologias de documentos.</t>
  </si>
  <si>
    <t>Configuração de Tipos de Documentos</t>
  </si>
  <si>
    <t>O sistema tem de suportar a definição e configuração de diferentes tipos de documentos; e para cada tipo de documento deve ser possível indicar se é obrigatório para os diferentes tipos de utentes, e diferentes tipos de concessões de prestações sociais.</t>
  </si>
  <si>
    <t>O sistema tem de suportar a associação de documentos a registos de utentes e de concessões.</t>
  </si>
  <si>
    <t>Visualização de documento (se PDF)</t>
  </si>
  <si>
    <t>Associação de Documento</t>
  </si>
  <si>
    <t>Associação de Documento / Via Scanner</t>
  </si>
  <si>
    <t>... Via digitalização de Scanner</t>
  </si>
  <si>
    <t>Associação de Documento / Via File Upload</t>
  </si>
  <si>
    <t>... Via upload de ficheiro, carregado a partir do sistema de ficheiros do PC do utilizador</t>
  </si>
  <si>
    <t>Associação de Documento / Multi-versão</t>
  </si>
  <si>
    <t>... Deve poder ser associado vários ficheiros para o mesmo documento, sendo mantido a data e o utilizador responsável por cada carregamento;
Deve ser possível definir qual a versão actual do ficheiro;
Deve ser possível eliminar qualquer versão do ficheiro, que não a actual.</t>
  </si>
  <si>
    <t>O Sistema deve permitir a visualização/apresentação dos documentos digitalizados directamente no browser sem que seja necessário realizar-se o download do ficheiro (caso seja um ficheiro em formato pdf).</t>
  </si>
  <si>
    <t>G.DO.2.1</t>
  </si>
  <si>
    <t>G.DO.3</t>
  </si>
  <si>
    <t>G.DO.4</t>
  </si>
  <si>
    <t>Migração de Documentos</t>
  </si>
  <si>
    <t>O Sistema deve permitir o carregamento automático de conjuntos/pastas de documentos para o sistema documental.</t>
  </si>
  <si>
    <t>G.DO.4.1</t>
  </si>
  <si>
    <t>Migração de Documentos / Associação automática a beneficiários</t>
  </si>
  <si>
    <t>... Com a sua associação automática a registos de beneficiários titulares, que existam (ou que venham a existir) no sistema; e caso verifiquem regras aplicacionais a definir (e.g., com base nos nomes dos ficheiros)</t>
  </si>
  <si>
    <t>G.DO.4.2</t>
  </si>
  <si>
    <t>Migração de Documentos / Não associados a beneficiários</t>
  </si>
  <si>
    <t>... Deverão ser carregados e mantidos no sistema os ficheiros que não foram associados a beneficiários; ficando numa pasta/estado de documentos carregados mas não associados; Estes ficheiros poderão ser pesquisados e consultados no sistema, podendo depois ser eliminados ou associados manualmente ao registo de um qualquer beneficiário.</t>
  </si>
  <si>
    <t>G.DO.5</t>
  </si>
  <si>
    <t>Exportação de documentos</t>
  </si>
  <si>
    <t>O Sistema deve permitir a selecção de documentos e a sua exportação para o sistema de ficheiros do PC do utilizador (com privilégio de SysAdmin).</t>
  </si>
  <si>
    <t>Project Progress</t>
  </si>
  <si>
    <t>Plan</t>
  </si>
  <si>
    <t>Concluded</t>
  </si>
  <si>
    <t>Not-Plan</t>
  </si>
  <si>
    <t>On-Develop</t>
  </si>
  <si>
    <t>On-Test</t>
  </si>
  <si>
    <t>On-Deploy</t>
  </si>
  <si>
    <t>ProgressState</t>
  </si>
  <si>
    <t>G.BE.3.2</t>
  </si>
  <si>
    <t>G.BE.3.3</t>
  </si>
  <si>
    <t>Requirements (Functional, Quality, Constraint)</t>
  </si>
  <si>
    <t>Requirement Relations Definition</t>
  </si>
  <si>
    <t>Goal Relations Definition</t>
  </si>
  <si>
    <t>System Relations Definition (for Context Definition)</t>
  </si>
  <si>
    <t>ZZZ</t>
  </si>
  <si>
    <t>ct.1</t>
  </si>
  <si>
    <t>The project must adopt the Scrum process</t>
  </si>
  <si>
    <t>Scrum Process</t>
  </si>
  <si>
    <t>On-Design</t>
  </si>
  <si>
    <t>Software</t>
  </si>
  <si>
    <t>Hardware</t>
  </si>
  <si>
    <t>Sub-System</t>
  </si>
  <si>
    <t>Reusable-System</t>
  </si>
  <si>
    <t xml:space="preserve">Other </t>
  </si>
  <si>
    <t>Software; Hardware</t>
  </si>
  <si>
    <t>Entity</t>
  </si>
  <si>
    <t>Architectural</t>
  </si>
  <si>
    <t>Actor</t>
  </si>
  <si>
    <t>Stakeholder; Actor</t>
  </si>
  <si>
    <t>Stakeholder; Entity</t>
  </si>
  <si>
    <t>Stakeholder; Actor; Entity</t>
  </si>
  <si>
    <t>Adjective</t>
  </si>
  <si>
    <t>Adverb</t>
  </si>
  <si>
    <t>Noun</t>
  </si>
  <si>
    <t>Verb</t>
  </si>
  <si>
    <t>Business</t>
  </si>
  <si>
    <t>Group.Organization</t>
  </si>
  <si>
    <t>Group.BusinessUnit</t>
  </si>
  <si>
    <t>Business.Customer</t>
  </si>
  <si>
    <t>Group.Team</t>
  </si>
  <si>
    <t>Business.Customer.Sponsor</t>
  </si>
  <si>
    <t>Individual.Person</t>
  </si>
  <si>
    <t>Business.Customer.Other</t>
  </si>
  <si>
    <t>Individual.ExternalSystem</t>
  </si>
  <si>
    <t>Business.User.Direct</t>
  </si>
  <si>
    <t>Business.User.Indirect</t>
  </si>
  <si>
    <t>Business.Advisor.Expert</t>
  </si>
  <si>
    <t>Business.Advisor.Trainer</t>
  </si>
  <si>
    <t>Business.Advisor.Regulatory</t>
  </si>
  <si>
    <t>Business.System</t>
  </si>
  <si>
    <t>Import</t>
  </si>
  <si>
    <t>Export</t>
  </si>
  <si>
    <t>Import-Export</t>
  </si>
  <si>
    <t>Sync</t>
  </si>
  <si>
    <t>Interact</t>
  </si>
  <si>
    <t>In</t>
  </si>
  <si>
    <t>Out</t>
  </si>
  <si>
    <t>In-Out</t>
  </si>
  <si>
    <t>Requires</t>
  </si>
  <si>
    <t>Supports</t>
  </si>
  <si>
    <t>Obstructs</t>
  </si>
  <si>
    <t>Conflicts</t>
  </si>
  <si>
    <t>Identical</t>
  </si>
  <si>
    <t>User</t>
  </si>
  <si>
    <t>ExternalSystem</t>
  </si>
  <si>
    <t>Timer</t>
  </si>
  <si>
    <t>fr1</t>
  </si>
  <si>
    <t>fr2</t>
  </si>
  <si>
    <t>Functional</t>
  </si>
  <si>
    <t>Behavioral</t>
  </si>
  <si>
    <t>Data</t>
  </si>
  <si>
    <t>Functional Requirement 1</t>
  </si>
  <si>
    <t>Functional Requirement 2</t>
  </si>
  <si>
    <t>QR1</t>
  </si>
  <si>
    <t>QR2</t>
  </si>
  <si>
    <t>Sub-Type</t>
  </si>
  <si>
    <t>Refines</t>
  </si>
  <si>
    <t>Organizational</t>
  </si>
  <si>
    <t>Physical</t>
  </si>
  <si>
    <t>Project</t>
  </si>
  <si>
    <t>Technological</t>
  </si>
  <si>
    <t>Legal</t>
  </si>
  <si>
    <t>Cultural</t>
  </si>
  <si>
    <t>Security</t>
  </si>
  <si>
    <t>Efficiency.TimeBehavior</t>
  </si>
  <si>
    <t>Efficiency</t>
  </si>
  <si>
    <t>Usability</t>
  </si>
  <si>
    <t>Reliability</t>
  </si>
  <si>
    <t>Usability.Learnability</t>
  </si>
  <si>
    <t>Interoperability</t>
  </si>
  <si>
    <t>Efficiency.ResourceUse</t>
  </si>
  <si>
    <t>Usability.Understandability</t>
  </si>
  <si>
    <t>Usability.Attractiveness</t>
  </si>
  <si>
    <t>Tasks</t>
  </si>
  <si>
    <t>mSecs</t>
  </si>
  <si>
    <t>Secs</t>
  </si>
  <si>
    <t>Mins</t>
  </si>
  <si>
    <t>Hours</t>
  </si>
  <si>
    <t>Performance</t>
  </si>
  <si>
    <t>Appearance</t>
  </si>
  <si>
    <t>Operational</t>
  </si>
  <si>
    <t>Maintenance</t>
  </si>
  <si>
    <t>Security.Privacy</t>
  </si>
  <si>
    <t>Security.Integrity</t>
  </si>
  <si>
    <t>Usability.EaseOfUse</t>
  </si>
  <si>
    <t>Usability.EaseOfLearn</t>
  </si>
  <si>
    <t>Usability.Accessibility</t>
  </si>
  <si>
    <t>Functional Requirement</t>
  </si>
  <si>
    <t>Quality Requirement</t>
  </si>
  <si>
    <t>Constraint</t>
  </si>
  <si>
    <t>Requirement Relation</t>
  </si>
  <si>
    <t>PID</t>
  </si>
  <si>
    <t>PNAME</t>
  </si>
  <si>
    <t>PDESCRIPTION</t>
  </si>
  <si>
    <t>PTYPE</t>
  </si>
  <si>
    <t>PDOMAIN</t>
  </si>
  <si>
    <t>PPSTART</t>
  </si>
  <si>
    <t>PPEND</t>
  </si>
  <si>
    <t>PASTART</t>
  </si>
  <si>
    <t>PAEND</t>
  </si>
  <si>
    <t>PCUSTOMER</t>
  </si>
  <si>
    <t>PSUPPLIER</t>
  </si>
  <si>
    <t>PPARTNERS</t>
  </si>
  <si>
    <t>PPROGRESS</t>
  </si>
  <si>
    <t>PSUMMARY</t>
  </si>
</sst>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
      <sz val="11"/>
      <name val="Calibri"/>
      <family val="2"/>
      <scheme val="minor"/>
    </font>
    <font>
      <u/>
      <sz val="11"/>
      <color theme="1"/>
      <name val="Calibri"/>
      <family val="2"/>
      <scheme val="minor"/>
    </font>
    <font>
      <b/>
      <u/>
      <sz val="11"/>
      <color theme="1"/>
      <name val="Calibri"/>
      <family val="2"/>
      <scheme val="minor"/>
    </font>
    <font>
      <b/>
      <sz val="1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69">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5"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6" fillId="8" borderId="0" xfId="0" applyFont="1" applyFill="1"/>
    <xf numFmtId="0" fontId="7" fillId="8" borderId="0" xfId="0" applyFont="1" applyFill="1"/>
    <xf numFmtId="0" fontId="6" fillId="8" borderId="0" xfId="1" applyFont="1" applyFill="1"/>
    <xf numFmtId="0" fontId="4" fillId="8" borderId="0" xfId="0" applyFont="1" applyFill="1"/>
    <xf numFmtId="0" fontId="0" fillId="0" borderId="0" xfId="0" applyFill="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5" fillId="0" borderId="0" xfId="1" applyAlignment="1">
      <alignment vertical="top" wrapText="1"/>
    </xf>
    <xf numFmtId="0" fontId="0" fillId="0" borderId="1" xfId="0" applyBorder="1" applyAlignment="1">
      <alignment horizontal="center" vertical="top"/>
    </xf>
    <xf numFmtId="0" fontId="8" fillId="2" borderId="1" xfId="0" applyFont="1" applyFill="1" applyBorder="1" applyAlignment="1">
      <alignment horizontal="left" vertical="top"/>
    </xf>
    <xf numFmtId="0" fontId="5" fillId="2" borderId="1" xfId="1" applyFill="1" applyBorder="1" applyAlignment="1">
      <alignment horizontal="left" vertical="top"/>
    </xf>
    <xf numFmtId="0" fontId="8"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9"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2" borderId="0" xfId="0" applyFont="1" applyFill="1" applyBorder="1"/>
    <xf numFmtId="0" fontId="6" fillId="9" borderId="0" xfId="1" applyFont="1" applyFill="1"/>
    <xf numFmtId="0" fontId="6" fillId="9" borderId="0" xfId="0" applyFont="1" applyFill="1"/>
    <xf numFmtId="0" fontId="6" fillId="8" borderId="0" xfId="1" applyFont="1" applyFill="1" applyAlignment="1"/>
    <xf numFmtId="0" fontId="7" fillId="9" borderId="0" xfId="0" applyFont="1" applyFill="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0" fillId="5" borderId="5" xfId="0" applyFont="1" applyFill="1" applyBorder="1" applyAlignment="1"/>
    <xf numFmtId="0" fontId="10" fillId="5" borderId="0" xfId="0" applyFont="1" applyFill="1" applyBorder="1" applyAlignment="1"/>
    <xf numFmtId="0" fontId="3" fillId="8" borderId="1" xfId="0" applyFont="1" applyFill="1" applyBorder="1" applyAlignment="1">
      <alignment horizontal="left"/>
    </xf>
    <xf numFmtId="0" fontId="11" fillId="5" borderId="1" xfId="0" applyFont="1" applyFill="1" applyBorder="1"/>
    <xf numFmtId="0" fontId="11" fillId="0" borderId="0" xfId="0" applyFont="1"/>
    <xf numFmtId="0" fontId="11"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5" fillId="2" borderId="10" xfId="1" applyFill="1" applyBorder="1" applyAlignment="1">
      <alignment horizontal="left" vertical="top"/>
    </xf>
    <xf numFmtId="0" fontId="0" fillId="0" borderId="10" xfId="0" applyBorder="1" applyAlignment="1">
      <alignment horizontal="left" vertical="top"/>
    </xf>
    <xf numFmtId="0" fontId="5" fillId="0" borderId="1" xfId="1" applyBorder="1" applyAlignment="1">
      <alignment vertical="top" wrapText="1"/>
    </xf>
    <xf numFmtId="0" fontId="9" fillId="2" borderId="1" xfId="0" applyFont="1" applyFill="1" applyBorder="1" applyAlignment="1">
      <alignment horizontal="left" vertical="top" wrapText="1"/>
    </xf>
    <xf numFmtId="0" fontId="0" fillId="0" borderId="0" xfId="0" applyBorder="1" applyAlignment="1">
      <alignment horizontal="left" vertical="top" wrapText="1"/>
    </xf>
    <xf numFmtId="0" fontId="12" fillId="0" borderId="1" xfId="0" applyFont="1" applyBorder="1" applyAlignment="1">
      <alignment horizontal="left" vertical="top" wrapText="1"/>
    </xf>
    <xf numFmtId="0" fontId="0" fillId="8" borderId="0" xfId="0" applyFill="1"/>
    <xf numFmtId="0" fontId="6" fillId="8" borderId="0" xfId="1" applyFont="1" applyFill="1" applyAlignment="1">
      <alignment horizontal="left"/>
    </xf>
    <xf numFmtId="0" fontId="6" fillId="9" borderId="0" xfId="1" applyFont="1" applyFill="1" applyAlignment="1">
      <alignment horizontal="left"/>
    </xf>
    <xf numFmtId="0" fontId="0" fillId="0" borderId="0" xfId="0" applyAlignment="1">
      <alignment horizontal="left" vertical="top" wrapText="1"/>
    </xf>
    <xf numFmtId="0" fontId="12" fillId="9" borderId="1" xfId="0" applyFont="1" applyFill="1" applyBorder="1" applyAlignment="1">
      <alignment vertical="top"/>
    </xf>
    <xf numFmtId="0" fontId="12" fillId="9" borderId="1" xfId="0" applyFont="1" applyFill="1" applyBorder="1" applyAlignment="1">
      <alignment vertical="top" wrapText="1"/>
    </xf>
    <xf numFmtId="0" fontId="12" fillId="9" borderId="1" xfId="0" quotePrefix="1" applyFont="1" applyFill="1" applyBorder="1" applyAlignment="1">
      <alignment vertical="top" wrapText="1"/>
    </xf>
    <xf numFmtId="0" fontId="0" fillId="9" borderId="1" xfId="0" applyFill="1" applyBorder="1" applyAlignment="1">
      <alignment vertical="top" wrapText="1"/>
    </xf>
    <xf numFmtId="0" fontId="0" fillId="9" borderId="1" xfId="0" quotePrefix="1" applyFill="1" applyBorder="1" applyAlignment="1">
      <alignment vertical="top" wrapText="1"/>
    </xf>
    <xf numFmtId="0" fontId="0" fillId="9" borderId="1" xfId="0" applyFill="1" applyBorder="1" applyAlignment="1">
      <alignment vertical="top"/>
    </xf>
    <xf numFmtId="0" fontId="12" fillId="0" borderId="1" xfId="0" applyFont="1" applyFill="1" applyBorder="1" applyAlignment="1">
      <alignment vertical="top"/>
    </xf>
    <xf numFmtId="0" fontId="0" fillId="0" borderId="1" xfId="0" applyFill="1" applyBorder="1" applyAlignment="1">
      <alignment vertical="top" wrapText="1"/>
    </xf>
    <xf numFmtId="0" fontId="12" fillId="0" borderId="1" xfId="0" applyFont="1" applyFill="1" applyBorder="1" applyAlignment="1">
      <alignment vertical="top" wrapText="1"/>
    </xf>
    <xf numFmtId="0" fontId="12" fillId="0" borderId="1" xfId="0" quotePrefix="1" applyFont="1" applyFill="1" applyBorder="1" applyAlignment="1">
      <alignment vertical="top" wrapText="1"/>
    </xf>
    <xf numFmtId="0" fontId="0" fillId="9" borderId="0" xfId="0" applyFill="1" applyBorder="1" applyAlignment="1">
      <alignment horizontal="center" vertical="top"/>
    </xf>
    <xf numFmtId="0" fontId="1" fillId="3" borderId="1" xfId="0" applyFont="1" applyFill="1" applyBorder="1" applyAlignment="1">
      <alignment wrapText="1"/>
    </xf>
    <xf numFmtId="0" fontId="14" fillId="3" borderId="1" xfId="0" applyFont="1" applyFill="1" applyBorder="1" applyAlignment="1">
      <alignment wrapText="1"/>
    </xf>
    <xf numFmtId="0" fontId="1" fillId="3" borderId="1" xfId="0" applyFont="1" applyFill="1" applyBorder="1"/>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0" fontId="7" fillId="8" borderId="0" xfId="1" applyFont="1" applyFill="1"/>
    <xf numFmtId="0" fontId="7" fillId="8" borderId="0" xfId="1" applyFont="1" applyFill="1" applyAlignment="1"/>
    <xf numFmtId="0" fontId="3" fillId="8" borderId="2" xfId="0" applyFont="1" applyFill="1" applyBorder="1" applyAlignment="1">
      <alignment wrapText="1"/>
    </xf>
    <xf numFmtId="0" fontId="0" fillId="0" borderId="1" xfId="0" applyFill="1" applyBorder="1" applyAlignment="1">
      <alignment horizontal="left" vertical="top" wrapText="1"/>
    </xf>
    <xf numFmtId="0" fontId="0" fillId="13" borderId="1" xfId="0" applyFill="1" applyBorder="1" applyAlignment="1">
      <alignment horizontal="left" vertical="top" wrapText="1"/>
    </xf>
    <xf numFmtId="0" fontId="0" fillId="13" borderId="1" xfId="0" applyFill="1" applyBorder="1"/>
    <xf numFmtId="0" fontId="0" fillId="10" borderId="1" xfId="0" applyFill="1" applyBorder="1" applyAlignment="1">
      <alignment horizontal="left" vertical="top" wrapText="1"/>
    </xf>
    <xf numFmtId="0" fontId="0" fillId="10" borderId="1" xfId="0" applyFill="1" applyBorder="1"/>
    <xf numFmtId="0" fontId="0" fillId="14" borderId="1" xfId="0" applyFill="1" applyBorder="1" applyAlignment="1">
      <alignment horizontal="left" vertical="top" wrapText="1"/>
    </xf>
    <xf numFmtId="0" fontId="0" fillId="14" borderId="1" xfId="0" applyFill="1" applyBorder="1"/>
    <xf numFmtId="0" fontId="15" fillId="14"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3" fillId="8" borderId="12" xfId="0" applyFont="1" applyFill="1" applyBorder="1" applyAlignment="1">
      <alignment wrapText="1"/>
    </xf>
    <xf numFmtId="0" fontId="0" fillId="0" borderId="1" xfId="0" applyFill="1" applyBorder="1" applyAlignment="1">
      <alignment vertical="top"/>
    </xf>
    <xf numFmtId="0" fontId="0" fillId="10" borderId="1" xfId="0" applyFill="1" applyBorder="1" applyAlignment="1">
      <alignment vertical="top"/>
    </xf>
    <xf numFmtId="0" fontId="0" fillId="0" borderId="1" xfId="0" quotePrefix="1" applyFill="1" applyBorder="1" applyAlignment="1">
      <alignment horizontal="left" vertical="top" wrapText="1"/>
    </xf>
    <xf numFmtId="0" fontId="3" fillId="3" borderId="14" xfId="0" applyFont="1" applyFill="1" applyBorder="1" applyAlignment="1">
      <alignment wrapText="1"/>
    </xf>
    <xf numFmtId="0" fontId="0" fillId="6" borderId="1" xfId="0" applyFont="1" applyFill="1" applyBorder="1" applyAlignment="1">
      <alignment horizontal="left" vertical="top" wrapText="1"/>
    </xf>
    <xf numFmtId="0" fontId="0" fillId="15" borderId="1" xfId="0" applyFont="1" applyFill="1" applyBorder="1" applyAlignment="1">
      <alignment horizontal="left" vertical="top" wrapText="1"/>
    </xf>
    <xf numFmtId="0" fontId="0" fillId="16" borderId="1" xfId="0" applyFont="1" applyFill="1" applyBorder="1" applyAlignment="1">
      <alignment horizontal="left" vertical="top" wrapText="1"/>
    </xf>
    <xf numFmtId="0" fontId="6" fillId="8" borderId="0" xfId="0" applyFont="1" applyFill="1" applyAlignment="1"/>
    <xf numFmtId="0" fontId="0" fillId="16" borderId="1" xfId="0" applyFill="1" applyBorder="1"/>
    <xf numFmtId="0" fontId="3" fillId="15" borderId="1" xfId="0" applyFont="1" applyFill="1" applyBorder="1" applyAlignment="1">
      <alignment wrapText="1"/>
    </xf>
    <xf numFmtId="0" fontId="0" fillId="0" borderId="6" xfId="0" applyFill="1" applyBorder="1" applyAlignment="1">
      <alignment horizontal="left" vertical="top"/>
    </xf>
    <xf numFmtId="0" fontId="0" fillId="0" borderId="7" xfId="0" applyFill="1" applyBorder="1" applyAlignment="1">
      <alignment horizontal="left" vertical="top"/>
    </xf>
    <xf numFmtId="0" fontId="0" fillId="0" borderId="0" xfId="0" applyFill="1" applyBorder="1" applyAlignment="1">
      <alignment horizontal="left" vertical="top"/>
    </xf>
    <xf numFmtId="0" fontId="0" fillId="0" borderId="5" xfId="0" applyBorder="1"/>
    <xf numFmtId="0" fontId="3" fillId="3" borderId="13" xfId="0" applyFont="1" applyFill="1" applyBorder="1" applyAlignment="1">
      <alignment wrapText="1"/>
    </xf>
    <xf numFmtId="0" fontId="3" fillId="15" borderId="13" xfId="0" applyFont="1" applyFill="1" applyBorder="1" applyAlignment="1">
      <alignment wrapText="1"/>
    </xf>
    <xf numFmtId="0" fontId="3" fillId="3" borderId="13" xfId="0" applyFont="1" applyFill="1" applyBorder="1" applyAlignment="1"/>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0" borderId="5" xfId="0" applyBorder="1" applyAlignment="1">
      <alignment horizontal="left" vertical="top" wrapText="1"/>
    </xf>
    <xf numFmtId="0" fontId="0" fillId="0" borderId="0" xfId="0" applyBorder="1" applyAlignment="1">
      <alignment horizontal="left" vertical="top" wrapText="1"/>
    </xf>
    <xf numFmtId="0" fontId="1" fillId="12" borderId="1" xfId="0" applyFont="1" applyFill="1" applyBorder="1" applyAlignment="1">
      <alignment horizontal="center" wrapText="1"/>
    </xf>
    <xf numFmtId="0" fontId="7" fillId="8" borderId="0" xfId="1" applyFont="1" applyFill="1" applyAlignment="1">
      <alignment horizontal="left"/>
    </xf>
    <xf numFmtId="0" fontId="6" fillId="9" borderId="0" xfId="1" applyFont="1" applyFill="1" applyAlignment="1">
      <alignment horizontal="left"/>
    </xf>
    <xf numFmtId="0" fontId="3" fillId="3" borderId="5" xfId="0" applyFont="1" applyFill="1" applyBorder="1" applyAlignment="1">
      <alignment horizontal="left" wrapText="1"/>
    </xf>
    <xf numFmtId="0" fontId="3" fillId="3" borderId="0" xfId="0" applyFont="1" applyFill="1" applyBorder="1" applyAlignment="1">
      <alignment horizontal="left" wrapText="1"/>
    </xf>
    <xf numFmtId="0" fontId="0" fillId="11" borderId="1" xfId="0" applyFill="1" applyBorder="1" applyAlignment="1">
      <alignment horizontal="center"/>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1" fillId="11" borderId="3" xfId="0" applyFont="1" applyFill="1" applyBorder="1" applyAlignment="1">
      <alignment horizontal="center" wrapText="1"/>
    </xf>
    <xf numFmtId="0" fontId="0" fillId="9" borderId="2" xfId="0" applyFill="1" applyBorder="1" applyAlignment="1">
      <alignment horizontal="center" vertical="top" wrapText="1"/>
    </xf>
    <xf numFmtId="0" fontId="0" fillId="9" borderId="4" xfId="0" applyFill="1" applyBorder="1" applyAlignment="1">
      <alignment horizontal="center" vertical="top" wrapText="1"/>
    </xf>
    <xf numFmtId="0" fontId="0" fillId="9" borderId="3" xfId="0" applyFill="1" applyBorder="1" applyAlignment="1">
      <alignment horizontal="center" vertical="top"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8" borderId="2" xfId="0" applyFont="1" applyFill="1" applyBorder="1" applyAlignment="1">
      <alignment horizontal="center" wrapText="1"/>
    </xf>
    <xf numFmtId="0" fontId="3" fillId="8" borderId="3" xfId="0" applyFont="1" applyFill="1" applyBorder="1" applyAlignment="1">
      <alignment horizontal="center" wrapText="1"/>
    </xf>
    <xf numFmtId="0" fontId="0" fillId="9" borderId="9" xfId="0" applyFont="1" applyFill="1" applyBorder="1" applyAlignment="1">
      <alignment horizontal="center" vertical="top"/>
    </xf>
    <xf numFmtId="0" fontId="0" fillId="9" borderId="10" xfId="0" applyFont="1" applyFill="1" applyBorder="1" applyAlignment="1">
      <alignment horizontal="center" vertical="top"/>
    </xf>
    <xf numFmtId="0" fontId="0" fillId="9" borderId="2" xfId="0" applyFill="1" applyBorder="1" applyAlignment="1">
      <alignment horizontal="center" vertical="top"/>
    </xf>
    <xf numFmtId="0" fontId="0" fillId="9" borderId="4" xfId="0" applyFill="1" applyBorder="1" applyAlignment="1">
      <alignment horizontal="center" vertical="top"/>
    </xf>
    <xf numFmtId="0" fontId="0" fillId="9" borderId="3" xfId="0" applyFill="1" applyBorder="1" applyAlignment="1">
      <alignment horizontal="center" vertical="top"/>
    </xf>
    <xf numFmtId="0" fontId="0" fillId="3" borderId="4" xfId="0" applyFill="1" applyBorder="1" applyAlignment="1">
      <alignment horizontal="left"/>
    </xf>
    <xf numFmtId="0" fontId="0" fillId="3" borderId="3" xfId="0" applyFill="1" applyBorder="1" applyAlignment="1">
      <alignment horizontal="left"/>
    </xf>
    <xf numFmtId="0" fontId="0" fillId="5" borderId="5" xfId="0" applyFont="1" applyFill="1" applyBorder="1" applyAlignment="1">
      <alignment horizontal="left"/>
    </xf>
    <xf numFmtId="0" fontId="0" fillId="5" borderId="0" xfId="0" applyFont="1" applyFill="1" applyBorder="1" applyAlignment="1">
      <alignment horizontal="left"/>
    </xf>
    <xf numFmtId="0" fontId="0" fillId="0" borderId="0" xfId="0" applyAlignment="1">
      <alignment horizontal="left" vertical="top" wrapText="1"/>
    </xf>
    <xf numFmtId="0" fontId="0" fillId="14" borderId="1" xfId="0" applyFont="1" applyFill="1" applyBorder="1" applyAlignment="1">
      <alignment horizontal="left"/>
    </xf>
    <xf numFmtId="0" fontId="0" fillId="13" borderId="1" xfId="0" applyFont="1" applyFill="1" applyBorder="1" applyAlignment="1">
      <alignment horizontal="left"/>
    </xf>
    <xf numFmtId="0" fontId="0" fillId="0" borderId="1" xfId="0" applyFont="1" applyBorder="1" applyAlignment="1">
      <alignment horizontal="left"/>
    </xf>
    <xf numFmtId="0" fontId="0" fillId="9" borderId="4" xfId="0" applyFill="1" applyBorder="1" applyAlignment="1">
      <alignment horizontal="left"/>
    </xf>
    <xf numFmtId="0" fontId="0" fillId="9" borderId="3" xfId="0" applyFill="1" applyBorder="1" applyAlignment="1">
      <alignment horizontal="left"/>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 xfId="0" applyFont="1" applyFill="1" applyBorder="1" applyAlignment="1">
      <alignment horizontal="center" wrapText="1"/>
    </xf>
    <xf numFmtId="0" fontId="3" fillId="8" borderId="6" xfId="0" applyFont="1" applyFill="1" applyBorder="1" applyAlignment="1">
      <alignment horizontal="center" wrapText="1"/>
    </xf>
    <xf numFmtId="0" fontId="3" fillId="8" borderId="7" xfId="0" applyFont="1" applyFill="1" applyBorder="1" applyAlignment="1">
      <alignment horizontal="center" wrapText="1"/>
    </xf>
    <xf numFmtId="0" fontId="3" fillId="8" borderId="8" xfId="0" applyFont="1" applyFill="1" applyBorder="1" applyAlignment="1">
      <alignment horizontal="center"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0"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0" fillId="0" borderId="1" xfId="0" applyBorder="1" applyAlignment="1">
      <alignment horizontal="center"/>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0" fillId="9" borderId="5" xfId="0" applyFont="1" applyFill="1" applyBorder="1" applyAlignment="1">
      <alignment horizontal="left"/>
    </xf>
    <xf numFmtId="0" fontId="0" fillId="9" borderId="0"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11" fillId="0" borderId="0" xfId="0" applyFont="1" applyBorder="1" applyAlignment="1">
      <alignment horizontal="left" vertical="top" wrapText="1"/>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3" fillId="9" borderId="2" xfId="0" applyFont="1" applyFill="1" applyBorder="1" applyAlignment="1">
      <alignment horizontal="center" vertical="top"/>
    </xf>
    <xf numFmtId="0" fontId="3" fillId="9" borderId="4" xfId="0" applyFont="1" applyFill="1" applyBorder="1" applyAlignment="1">
      <alignment horizontal="center" vertical="top"/>
    </xf>
    <xf numFmtId="0" fontId="3" fillId="9" borderId="3" xfId="0" applyFont="1" applyFill="1" applyBorder="1" applyAlignment="1">
      <alignment horizontal="center" vertical="top"/>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3" fillId="15" borderId="1" xfId="0" applyFont="1" applyFill="1" applyBorder="1" applyAlignment="1">
      <alignment horizontal="center" wrapText="1"/>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14" fontId="0" fillId="0" borderId="1" xfId="0" applyNumberFormat="1" applyBorder="1" applyAlignment="1">
      <alignment horizontal="left" vertical="top" wrapText="1"/>
    </xf>
  </cellXfs>
  <cellStyles count="2">
    <cellStyle name="Hiperligação" xfId="1" builtinId="8"/>
    <cellStyle name="Normal" xfId="0" builtinId="0"/>
  </cellStyles>
  <dxfs count="0"/>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J17"/>
  <sheetViews>
    <sheetView zoomScaleNormal="100" workbookViewId="0"/>
  </sheetViews>
  <sheetFormatPr defaultRowHeight="15"/>
  <cols>
    <col min="1" max="1" width="19.85546875" customWidth="1"/>
    <col min="2" max="2" width="38.7109375" customWidth="1"/>
    <col min="4" max="4" width="4.5703125" customWidth="1"/>
    <col min="5" max="5" width="9.140625" hidden="1" customWidth="1"/>
  </cols>
  <sheetData>
    <row r="1" spans="1:10" ht="23.25">
      <c r="A1" s="46" t="s">
        <v>303</v>
      </c>
      <c r="B1" s="44"/>
      <c r="C1" s="45"/>
      <c r="D1" s="45"/>
      <c r="E1" s="45"/>
      <c r="F1" s="108"/>
      <c r="G1" s="108"/>
      <c r="H1" s="108"/>
      <c r="I1" s="108"/>
      <c r="J1" s="108"/>
    </row>
    <row r="2" spans="1:10" ht="23.25">
      <c r="A2" s="68" t="s">
        <v>92</v>
      </c>
      <c r="E2" s="45"/>
    </row>
    <row r="4" spans="1:10" ht="26.25">
      <c r="A4" s="1" t="s">
        <v>75</v>
      </c>
    </row>
    <row r="5" spans="1:10">
      <c r="A5" s="40" t="s">
        <v>78</v>
      </c>
    </row>
    <row r="6" spans="1:10">
      <c r="A6" s="40" t="s">
        <v>77</v>
      </c>
    </row>
    <row r="7" spans="1:10">
      <c r="A7" s="40" t="s">
        <v>79</v>
      </c>
    </row>
    <row r="8" spans="1:10">
      <c r="A8" s="40" t="s">
        <v>80</v>
      </c>
    </row>
    <row r="9" spans="1:10">
      <c r="A9" s="40" t="s">
        <v>81</v>
      </c>
    </row>
    <row r="10" spans="1:10">
      <c r="A10" s="40" t="s">
        <v>82</v>
      </c>
    </row>
    <row r="11" spans="1:10">
      <c r="A11" s="40" t="s">
        <v>83</v>
      </c>
    </row>
    <row r="12" spans="1:10">
      <c r="A12" s="40" t="s">
        <v>84</v>
      </c>
    </row>
    <row r="13" spans="1:10">
      <c r="A13" s="40" t="s">
        <v>85</v>
      </c>
    </row>
    <row r="14" spans="1:10">
      <c r="A14" s="40" t="s">
        <v>86</v>
      </c>
    </row>
    <row r="15" spans="1:10">
      <c r="A15" s="40" t="s">
        <v>142</v>
      </c>
    </row>
    <row r="16" spans="1:10">
      <c r="A16" s="40" t="s">
        <v>220</v>
      </c>
    </row>
    <row r="17" spans="1:1">
      <c r="A17" s="40" t="s">
        <v>221</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3"/>
  <dimension ref="A1:H12"/>
  <sheetViews>
    <sheetView zoomScaleNormal="100" workbookViewId="0">
      <selection activeCell="A9" sqref="A9:XFD9"/>
    </sheetView>
  </sheetViews>
  <sheetFormatPr defaultRowHeight="15"/>
  <cols>
    <col min="1" max="1" width="19.140625" customWidth="1"/>
    <col min="2" max="2" width="22.85546875" customWidth="1"/>
    <col min="3" max="3" width="75.7109375" customWidth="1"/>
    <col min="4" max="4" width="12.85546875" customWidth="1"/>
    <col min="5" max="5" width="14.28515625" customWidth="1"/>
    <col min="6" max="6" width="9.42578125" customWidth="1"/>
    <col min="7" max="7" width="10.85546875" customWidth="1"/>
    <col min="8" max="8" width="11.85546875" customWidth="1"/>
  </cols>
  <sheetData>
    <row r="1" spans="1:8" ht="23.25">
      <c r="A1" s="40" t="s">
        <v>76</v>
      </c>
      <c r="B1" s="4"/>
      <c r="C1" s="4"/>
    </row>
    <row r="3" spans="1:8" ht="23.25">
      <c r="A3" s="181" t="str">
        <f>index!A1</f>
        <v>Especificação de Requisitos do SIOP (Sistema Integrado de Operações) - CSSFAA</v>
      </c>
      <c r="B3" s="181"/>
      <c r="C3" s="181"/>
      <c r="D3" s="181"/>
      <c r="E3" s="181"/>
      <c r="F3" s="181"/>
      <c r="G3" s="181"/>
      <c r="H3" s="181"/>
    </row>
    <row r="4" spans="1:8" ht="23.25">
      <c r="A4" s="182" t="s">
        <v>468</v>
      </c>
      <c r="B4" s="182"/>
      <c r="C4" s="182"/>
      <c r="D4" s="182"/>
      <c r="E4" s="182"/>
      <c r="F4" s="182"/>
      <c r="G4" s="182"/>
      <c r="H4" s="182"/>
    </row>
    <row r="6" spans="1:8">
      <c r="A6" s="90" t="s">
        <v>22</v>
      </c>
    </row>
    <row r="7" spans="1:8">
      <c r="A7" s="92" t="s">
        <v>838</v>
      </c>
    </row>
    <row r="8" spans="1:8" ht="39" customHeight="1"/>
    <row r="9" spans="1:8">
      <c r="A9" s="218" t="s">
        <v>478</v>
      </c>
      <c r="B9" s="219"/>
      <c r="C9" s="219"/>
      <c r="D9" s="219"/>
      <c r="E9" s="219"/>
      <c r="F9" s="219"/>
      <c r="G9" s="219"/>
      <c r="H9" s="220"/>
    </row>
    <row r="10" spans="1:8" ht="31.5" customHeight="1">
      <c r="A10" s="159" t="s">
        <v>163</v>
      </c>
      <c r="B10" s="159" t="s">
        <v>1</v>
      </c>
      <c r="C10" s="159" t="s">
        <v>3</v>
      </c>
      <c r="D10" s="159" t="s">
        <v>164</v>
      </c>
      <c r="E10" s="159" t="s">
        <v>7</v>
      </c>
      <c r="F10" s="159" t="s">
        <v>169</v>
      </c>
      <c r="G10" s="159" t="s">
        <v>162</v>
      </c>
      <c r="H10" s="160" t="s">
        <v>731</v>
      </c>
    </row>
    <row r="11" spans="1:8" ht="33.75" customHeight="1">
      <c r="A11" s="15" t="s">
        <v>797</v>
      </c>
      <c r="B11" s="15" t="s">
        <v>802</v>
      </c>
      <c r="C11" s="15"/>
      <c r="D11" s="14" t="s">
        <v>799</v>
      </c>
      <c r="E11" s="14"/>
      <c r="F11" s="14" t="s">
        <v>224</v>
      </c>
      <c r="G11" s="2"/>
      <c r="H11" s="14"/>
    </row>
    <row r="12" spans="1:8" ht="33.75" customHeight="1">
      <c r="A12" s="15" t="s">
        <v>798</v>
      </c>
      <c r="B12" s="15" t="s">
        <v>803</v>
      </c>
      <c r="C12" s="15"/>
      <c r="D12" s="14" t="s">
        <v>800</v>
      </c>
      <c r="E12" s="14"/>
      <c r="F12" s="14" t="s">
        <v>223</v>
      </c>
      <c r="G12" s="2"/>
      <c r="H12" s="14"/>
    </row>
  </sheetData>
  <mergeCells count="3">
    <mergeCell ref="A9:H9"/>
    <mergeCell ref="A3:H3"/>
    <mergeCell ref="A4:H4"/>
  </mergeCells>
  <dataValidations disablePrompts="1" count="3">
    <dataValidation type="list" allowBlank="1" showInputMessage="1" showErrorMessage="1" sqref="F11:F12">
      <formula1>CriticalityGoal</formula1>
    </dataValidation>
    <dataValidation type="list" allowBlank="1" showInputMessage="1" showErrorMessage="1" sqref="D11:D12">
      <formula1>FunctionalRequirementType</formula1>
    </dataValidation>
    <dataValidation type="list" allowBlank="1" showInputMessage="1" showErrorMessage="1" sqref="H11:H12">
      <formula1>ProgressState</formula1>
    </dataValidation>
  </dataValidations>
  <hyperlinks>
    <hyperlink ref="A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2"/>
  <sheetViews>
    <sheetView zoomScale="90" zoomScaleNormal="90" workbookViewId="0">
      <selection activeCell="D10" sqref="D10"/>
    </sheetView>
  </sheetViews>
  <sheetFormatPr defaultRowHeight="15"/>
  <cols>
    <col min="1" max="1" width="19.28515625" customWidth="1"/>
    <col min="2" max="2" width="19.42578125" customWidth="1"/>
    <col min="3" max="3" width="69" customWidth="1"/>
    <col min="4" max="4" width="9.5703125" customWidth="1"/>
    <col min="5" max="5" width="11.85546875" customWidth="1"/>
    <col min="6" max="6" width="13.140625" customWidth="1"/>
    <col min="7" max="7" width="12.42578125" customWidth="1"/>
    <col min="8" max="8" width="14.85546875" customWidth="1"/>
    <col min="9" max="9" width="9.85546875" customWidth="1"/>
    <col min="10" max="10" width="8.85546875" customWidth="1"/>
    <col min="11" max="11" width="10.28515625" customWidth="1"/>
  </cols>
  <sheetData>
    <row r="1" spans="1:11" ht="23.25">
      <c r="A1" s="40" t="s">
        <v>76</v>
      </c>
      <c r="B1" s="4"/>
      <c r="E1" s="4"/>
      <c r="F1" s="4"/>
      <c r="G1" s="4"/>
    </row>
    <row r="3" spans="1:11" ht="23.25">
      <c r="A3" s="181" t="str">
        <f>index!A1</f>
        <v>Especificação de Requisitos do SIOP (Sistema Integrado de Operações) - CSSFAA</v>
      </c>
      <c r="B3" s="181"/>
      <c r="C3" s="181"/>
      <c r="D3" s="181"/>
      <c r="E3" s="181"/>
      <c r="F3" s="181"/>
      <c r="G3" s="181"/>
      <c r="H3" s="181"/>
      <c r="I3" s="181"/>
      <c r="J3" s="181"/>
      <c r="K3" s="181"/>
    </row>
    <row r="4" spans="1:11" ht="23.25">
      <c r="A4" s="182" t="s">
        <v>470</v>
      </c>
      <c r="B4" s="182"/>
      <c r="C4" s="182"/>
      <c r="D4" s="182"/>
      <c r="E4" s="182"/>
      <c r="F4" s="182"/>
      <c r="G4" s="182"/>
      <c r="H4" s="182"/>
      <c r="I4" s="182"/>
      <c r="J4" s="182"/>
      <c r="K4" s="182"/>
    </row>
    <row r="6" spans="1:11">
      <c r="A6" s="90" t="s">
        <v>22</v>
      </c>
    </row>
    <row r="7" spans="1:11">
      <c r="A7" s="92" t="s">
        <v>839</v>
      </c>
    </row>
    <row r="8" spans="1:11" ht="30.75" customHeight="1"/>
    <row r="9" spans="1:11">
      <c r="A9" s="218" t="s">
        <v>478</v>
      </c>
      <c r="B9" s="219"/>
      <c r="C9" s="219"/>
      <c r="D9" s="219"/>
      <c r="E9" s="219"/>
      <c r="F9" s="219"/>
      <c r="G9" s="219"/>
      <c r="H9" s="219"/>
      <c r="I9" s="219"/>
      <c r="J9" s="219"/>
      <c r="K9" s="220"/>
    </row>
    <row r="10" spans="1:11" ht="32.25" customHeight="1">
      <c r="A10" s="159" t="s">
        <v>163</v>
      </c>
      <c r="B10" s="159" t="s">
        <v>1</v>
      </c>
      <c r="C10" s="159" t="s">
        <v>3</v>
      </c>
      <c r="D10" s="159" t="s">
        <v>164</v>
      </c>
      <c r="E10" s="159" t="s">
        <v>806</v>
      </c>
      <c r="F10" s="161" t="s">
        <v>140</v>
      </c>
      <c r="G10" s="161" t="s">
        <v>141</v>
      </c>
      <c r="H10" s="159" t="s">
        <v>7</v>
      </c>
      <c r="I10" s="159" t="s">
        <v>169</v>
      </c>
      <c r="J10" s="159" t="s">
        <v>162</v>
      </c>
      <c r="K10" s="160" t="s">
        <v>731</v>
      </c>
    </row>
    <row r="11" spans="1:11">
      <c r="A11" s="15" t="s">
        <v>804</v>
      </c>
      <c r="B11" s="15" t="s">
        <v>519</v>
      </c>
      <c r="C11" s="15"/>
      <c r="D11" s="13" t="s">
        <v>817</v>
      </c>
      <c r="E11" s="13" t="s">
        <v>819</v>
      </c>
      <c r="F11" s="14" t="s">
        <v>827</v>
      </c>
      <c r="G11" s="14">
        <v>2</v>
      </c>
      <c r="H11" s="14"/>
      <c r="I11" s="14" t="s">
        <v>224</v>
      </c>
      <c r="J11" s="14"/>
      <c r="K11" s="14"/>
    </row>
    <row r="12" spans="1:11">
      <c r="A12" s="15" t="s">
        <v>805</v>
      </c>
      <c r="B12" s="15" t="s">
        <v>745</v>
      </c>
      <c r="C12" s="15"/>
      <c r="D12" s="13" t="s">
        <v>814</v>
      </c>
      <c r="E12" s="13"/>
      <c r="F12" s="14" t="s">
        <v>828</v>
      </c>
      <c r="G12" s="14">
        <v>24</v>
      </c>
      <c r="H12" s="14"/>
      <c r="I12" s="14" t="s">
        <v>225</v>
      </c>
      <c r="J12" s="14"/>
      <c r="K12" s="14"/>
    </row>
  </sheetData>
  <mergeCells count="3">
    <mergeCell ref="A9:K9"/>
    <mergeCell ref="A3:K3"/>
    <mergeCell ref="A4:K4"/>
  </mergeCells>
  <dataValidations count="5">
    <dataValidation type="list" allowBlank="1" showInputMessage="1" showErrorMessage="1" sqref="I11:J12">
      <formula1>CriticalityGoal</formula1>
    </dataValidation>
    <dataValidation type="list" allowBlank="1" showInputMessage="1" showErrorMessage="1" sqref="D11:D12">
      <formula1>QualityRequirementType</formula1>
    </dataValidation>
    <dataValidation type="list" allowBlank="1" showInputMessage="1" showErrorMessage="1" sqref="E11:E12">
      <formula1>QualityRequirementSubType</formula1>
    </dataValidation>
    <dataValidation type="list" allowBlank="1" showInputMessage="1" showErrorMessage="1" sqref="F11:F12">
      <formula1>MetricType</formula1>
    </dataValidation>
    <dataValidation type="list" allowBlank="1" showInputMessage="1" showErrorMessage="1" sqref="K11:K12">
      <formula1>ProgressState</formula1>
    </dataValidation>
  </dataValidations>
  <hyperlinks>
    <hyperlink ref="A1" location="Index" display="Back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1"/>
  <sheetViews>
    <sheetView zoomScaleNormal="100" workbookViewId="0">
      <selection activeCell="A9" sqref="A9:H9"/>
    </sheetView>
  </sheetViews>
  <sheetFormatPr defaultRowHeight="15"/>
  <cols>
    <col min="1" max="1" width="10" customWidth="1"/>
    <col min="2" max="2" width="18.140625" customWidth="1"/>
    <col min="3" max="3" width="78.7109375" customWidth="1"/>
    <col min="4" max="4" width="9.7109375" customWidth="1"/>
    <col min="5" max="5" width="15.28515625" customWidth="1"/>
    <col min="6" max="6" width="9.140625" customWidth="1"/>
    <col min="7" max="7" width="10.5703125" customWidth="1"/>
    <col min="8" max="8" width="11.85546875" customWidth="1"/>
  </cols>
  <sheetData>
    <row r="1" spans="1:8" ht="23.25">
      <c r="A1" s="40" t="s">
        <v>76</v>
      </c>
      <c r="B1" s="4"/>
    </row>
    <row r="3" spans="1:8" ht="23.25">
      <c r="A3" s="132" t="str">
        <f>index!A1</f>
        <v>Especificação de Requisitos do SIOP (Sistema Integrado de Operações) - CSSFAA</v>
      </c>
      <c r="B3" s="152"/>
      <c r="C3" s="152"/>
      <c r="D3" s="152"/>
      <c r="E3" s="152"/>
      <c r="F3" s="152"/>
      <c r="G3" s="152"/>
      <c r="H3" s="152"/>
    </row>
    <row r="4" spans="1:8" ht="23.25">
      <c r="A4" s="182" t="s">
        <v>471</v>
      </c>
      <c r="B4" s="182"/>
      <c r="C4" s="182"/>
      <c r="D4" s="182"/>
      <c r="E4" s="182"/>
      <c r="F4" s="182"/>
      <c r="G4" s="182"/>
      <c r="H4" s="182"/>
    </row>
    <row r="6" spans="1:8">
      <c r="A6" s="90" t="s">
        <v>22</v>
      </c>
    </row>
    <row r="7" spans="1:8">
      <c r="A7" s="92" t="s">
        <v>840</v>
      </c>
    </row>
    <row r="8" spans="1:8" ht="30.75" customHeight="1"/>
    <row r="9" spans="1:8">
      <c r="A9" s="218" t="s">
        <v>478</v>
      </c>
      <c r="B9" s="219"/>
      <c r="C9" s="219"/>
      <c r="D9" s="219"/>
      <c r="E9" s="219"/>
      <c r="F9" s="219"/>
      <c r="G9" s="219"/>
      <c r="H9" s="220"/>
    </row>
    <row r="10" spans="1:8" ht="30.75" customHeight="1">
      <c r="A10" s="159" t="s">
        <v>163</v>
      </c>
      <c r="B10" s="159" t="s">
        <v>1</v>
      </c>
      <c r="C10" s="159" t="s">
        <v>3</v>
      </c>
      <c r="D10" s="159" t="s">
        <v>164</v>
      </c>
      <c r="E10" s="159" t="s">
        <v>7</v>
      </c>
      <c r="F10" s="159" t="s">
        <v>169</v>
      </c>
      <c r="G10" s="159" t="s">
        <v>162</v>
      </c>
      <c r="H10" s="160" t="s">
        <v>731</v>
      </c>
    </row>
    <row r="11" spans="1:8">
      <c r="A11" s="15" t="s">
        <v>746</v>
      </c>
      <c r="B11" s="15" t="s">
        <v>748</v>
      </c>
      <c r="C11" s="15" t="s">
        <v>747</v>
      </c>
      <c r="D11" s="10" t="s">
        <v>810</v>
      </c>
      <c r="E11" s="14"/>
      <c r="F11" s="14" t="s">
        <v>224</v>
      </c>
      <c r="G11" s="2"/>
      <c r="H11" s="14"/>
    </row>
  </sheetData>
  <mergeCells count="2">
    <mergeCell ref="A4:H4"/>
    <mergeCell ref="A9:H9"/>
  </mergeCells>
  <dataValidations disablePrompts="1" count="3">
    <dataValidation type="list" allowBlank="1" showInputMessage="1" showErrorMessage="1" sqref="F11">
      <formula1>CriticalityGoal</formula1>
    </dataValidation>
    <dataValidation type="list" allowBlank="1" showInputMessage="1" showErrorMessage="1" sqref="D11">
      <formula1>constrainttypes</formula1>
    </dataValidation>
    <dataValidation type="list" allowBlank="1" showInputMessage="1" showErrorMessage="1" sqref="H11">
      <formula1>ProgressState</formula1>
    </dataValidation>
  </dataValidations>
  <hyperlinks>
    <hyperlink ref="A1" location="Index" display="Back to 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F13"/>
  <sheetViews>
    <sheetView workbookViewId="0">
      <selection activeCell="A14" sqref="A14:XFD14"/>
    </sheetView>
  </sheetViews>
  <sheetFormatPr defaultRowHeight="15"/>
  <cols>
    <col min="1" max="1" width="17.5703125" customWidth="1"/>
    <col min="2" max="2" width="20.28515625" customWidth="1"/>
    <col min="3" max="3" width="9.42578125" customWidth="1"/>
    <col min="4" max="4" width="14.5703125" customWidth="1"/>
    <col min="5" max="5" width="12.28515625" customWidth="1"/>
    <col min="6" max="6" width="85" customWidth="1"/>
  </cols>
  <sheetData>
    <row r="1" spans="1:6">
      <c r="A1" s="40" t="s">
        <v>76</v>
      </c>
      <c r="B1" s="40"/>
    </row>
    <row r="2" spans="1:6" ht="7.5" customHeight="1">
      <c r="A2" s="40"/>
      <c r="B2" s="40"/>
    </row>
    <row r="3" spans="1:6" ht="23.25" customHeight="1">
      <c r="A3" s="132" t="str">
        <f>index!A1</f>
        <v>Especificação de Requisitos do SIOP (Sistema Integrado de Operações) - CSSFAA</v>
      </c>
      <c r="B3" s="132"/>
      <c r="C3" s="44"/>
      <c r="D3" s="44"/>
      <c r="E3" s="45"/>
      <c r="F3" s="108"/>
    </row>
    <row r="4" spans="1:6" ht="23.25">
      <c r="A4" s="182" t="s">
        <v>742</v>
      </c>
      <c r="B4" s="182"/>
      <c r="C4" s="182"/>
      <c r="D4" s="182"/>
      <c r="E4" s="182"/>
      <c r="F4" s="182"/>
    </row>
    <row r="6" spans="1:6">
      <c r="A6" s="90" t="s">
        <v>22</v>
      </c>
    </row>
    <row r="7" spans="1:6">
      <c r="A7" s="92" t="s">
        <v>841</v>
      </c>
    </row>
    <row r="8" spans="1:6" ht="18" customHeight="1">
      <c r="A8" s="40"/>
      <c r="B8" s="40"/>
    </row>
    <row r="9" spans="1:6">
      <c r="A9" s="218" t="s">
        <v>478</v>
      </c>
      <c r="B9" s="219"/>
      <c r="C9" s="219"/>
      <c r="D9" s="219"/>
      <c r="E9" s="219"/>
      <c r="F9" s="220"/>
    </row>
    <row r="10" spans="1:6" ht="31.5" customHeight="1">
      <c r="A10" s="215" t="s">
        <v>741</v>
      </c>
      <c r="B10" s="216"/>
      <c r="C10" s="216"/>
      <c r="D10" s="217"/>
      <c r="E10" s="211" t="s">
        <v>567</v>
      </c>
      <c r="F10" s="211" t="s">
        <v>3</v>
      </c>
    </row>
    <row r="11" spans="1:6" ht="15.75">
      <c r="A11" s="214" t="s">
        <v>386</v>
      </c>
      <c r="B11" s="214"/>
      <c r="C11" s="214" t="s">
        <v>387</v>
      </c>
      <c r="D11" s="214"/>
      <c r="E11" s="212"/>
      <c r="F11" s="212"/>
    </row>
    <row r="12" spans="1:6" ht="15.75">
      <c r="A12" s="77" t="s">
        <v>0</v>
      </c>
      <c r="B12" s="77" t="s">
        <v>1</v>
      </c>
      <c r="C12" s="77" t="s">
        <v>0</v>
      </c>
      <c r="D12" s="144" t="s">
        <v>1</v>
      </c>
      <c r="E12" s="213"/>
      <c r="F12" s="213"/>
    </row>
    <row r="13" spans="1:6" s="48" customFormat="1" ht="38.25" customHeight="1">
      <c r="A13" s="120" t="str">
        <f>reqs.functional!A11</f>
        <v>fr1</v>
      </c>
      <c r="B13" s="120" t="str">
        <f>reqs.functional!B11</f>
        <v>Functional Requirement 1</v>
      </c>
      <c r="C13" s="120" t="str">
        <f>reqs.quality!A11</f>
        <v>QR1</v>
      </c>
      <c r="D13" s="120" t="str">
        <f>reqs.quality!B11</f>
        <v>YYY</v>
      </c>
      <c r="E13" s="121" t="s">
        <v>790</v>
      </c>
      <c r="F13" s="120" t="s">
        <v>566</v>
      </c>
    </row>
  </sheetData>
  <mergeCells count="7">
    <mergeCell ref="A4:F4"/>
    <mergeCell ref="A10:D10"/>
    <mergeCell ref="E10:E12"/>
    <mergeCell ref="F10:F12"/>
    <mergeCell ref="A11:B11"/>
    <mergeCell ref="C11:D11"/>
    <mergeCell ref="A9:F9"/>
  </mergeCells>
  <dataValidations count="1">
    <dataValidation type="list" allowBlank="1" showInputMessage="1" showErrorMessage="1" sqref="E13">
      <formula1>GoalDependencyType</formula1>
    </dataValidation>
  </dataValidations>
  <hyperlinks>
    <hyperlink ref="A1" location="Index" display="Back to 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8"/>
  <dimension ref="A1:M42"/>
  <sheetViews>
    <sheetView zoomScale="70" zoomScaleNormal="70" workbookViewId="0">
      <selection activeCell="B43" sqref="B43"/>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0" t="s">
        <v>76</v>
      </c>
    </row>
    <row r="2" spans="1:12" ht="13.5" customHeight="1">
      <c r="A2" s="4"/>
    </row>
    <row r="3" spans="1:12" ht="23.25">
      <c r="A3" s="181" t="str">
        <f>index!A1</f>
        <v>Especificação de Requisitos do SIOP (Sistema Integrado de Operações) - CSSFAA</v>
      </c>
      <c r="B3" s="181"/>
      <c r="C3" s="181"/>
      <c r="D3" s="181"/>
      <c r="E3" s="181"/>
      <c r="F3" s="181"/>
      <c r="G3" s="181"/>
      <c r="H3" s="181"/>
      <c r="I3" s="181"/>
      <c r="J3" s="181"/>
      <c r="K3" s="181"/>
      <c r="L3" s="181"/>
    </row>
    <row r="4" spans="1:12" ht="23.25">
      <c r="A4" s="182" t="s">
        <v>464</v>
      </c>
      <c r="B4" s="182"/>
      <c r="C4" s="182"/>
      <c r="D4" s="182"/>
      <c r="E4" s="182"/>
      <c r="F4" s="182"/>
      <c r="G4" s="182"/>
      <c r="H4" s="182"/>
      <c r="I4" s="182"/>
      <c r="J4" s="182"/>
      <c r="K4" s="182"/>
      <c r="L4" s="182"/>
    </row>
    <row r="5" spans="1:12" ht="18.75" customHeight="1">
      <c r="A5" s="4"/>
    </row>
    <row r="6" spans="1:12" ht="13.5" customHeight="1">
      <c r="A6" s="203" t="s">
        <v>472</v>
      </c>
      <c r="B6" s="204"/>
    </row>
    <row r="7" spans="1:12" ht="13.5" customHeight="1">
      <c r="A7" s="241" t="s">
        <v>73</v>
      </c>
      <c r="B7" s="242"/>
      <c r="C7" s="205"/>
      <c r="D7" s="205"/>
      <c r="E7" s="63"/>
    </row>
    <row r="8" spans="1:12" ht="13.5" customHeight="1">
      <c r="A8" s="243" t="s">
        <v>194</v>
      </c>
      <c r="B8" s="244"/>
      <c r="C8" s="205"/>
      <c r="D8" s="205"/>
      <c r="E8" s="63"/>
    </row>
    <row r="9" spans="1:12" ht="18.75" customHeight="1">
      <c r="A9" s="82"/>
      <c r="C9" s="74"/>
      <c r="D9" s="74"/>
      <c r="E9" s="74"/>
    </row>
    <row r="10" spans="1:12" ht="21" customHeight="1">
      <c r="A10" s="87" t="s">
        <v>68</v>
      </c>
      <c r="B10" s="88"/>
      <c r="C10" s="88"/>
      <c r="D10" s="88"/>
      <c r="E10" s="88"/>
      <c r="F10" s="88"/>
      <c r="G10" s="88"/>
      <c r="H10" s="88"/>
      <c r="I10" s="232"/>
      <c r="J10" s="232"/>
      <c r="K10" s="232"/>
      <c r="L10" s="232"/>
    </row>
    <row r="11" spans="1:12" ht="25.5" customHeight="1">
      <c r="A11" s="83" t="s">
        <v>163</v>
      </c>
      <c r="B11" s="83" t="s">
        <v>1</v>
      </c>
      <c r="C11" s="36" t="s">
        <v>3</v>
      </c>
      <c r="D11" s="36" t="s">
        <v>8</v>
      </c>
      <c r="E11" s="89" t="s">
        <v>179</v>
      </c>
      <c r="F11" s="231"/>
      <c r="G11" s="231"/>
      <c r="H11" s="231"/>
      <c r="I11" s="231"/>
      <c r="J11" s="231"/>
      <c r="K11" s="231"/>
      <c r="L11" s="231"/>
    </row>
    <row r="12" spans="1:12" ht="18.75" customHeight="1">
      <c r="D12" s="238" t="s">
        <v>181</v>
      </c>
      <c r="E12" s="239"/>
      <c r="F12" s="239"/>
      <c r="G12" s="239"/>
      <c r="H12" s="239"/>
      <c r="I12" s="239"/>
      <c r="J12" s="239"/>
      <c r="K12" s="239"/>
      <c r="L12" s="240"/>
    </row>
    <row r="13" spans="1:12" ht="18.75" customHeight="1">
      <c r="D13" s="9" t="s">
        <v>163</v>
      </c>
      <c r="E13" s="9" t="s">
        <v>1</v>
      </c>
      <c r="F13" s="7" t="s">
        <v>3</v>
      </c>
      <c r="G13" s="7" t="s">
        <v>8</v>
      </c>
      <c r="H13" s="7" t="s">
        <v>160</v>
      </c>
      <c r="I13" s="9" t="s">
        <v>159</v>
      </c>
      <c r="J13" s="9" t="s">
        <v>9</v>
      </c>
      <c r="K13" s="9" t="s">
        <v>173</v>
      </c>
      <c r="L13" s="9" t="s">
        <v>174</v>
      </c>
    </row>
    <row r="14" spans="1:12" ht="18.75" customHeight="1">
      <c r="D14" s="238" t="s">
        <v>183</v>
      </c>
      <c r="E14" s="239"/>
      <c r="F14" s="239"/>
      <c r="G14" s="239"/>
      <c r="H14" s="239"/>
      <c r="I14" s="239"/>
      <c r="J14" s="239"/>
      <c r="K14" s="239"/>
      <c r="L14" s="240"/>
    </row>
    <row r="15" spans="1:12" ht="18.75" customHeight="1">
      <c r="D15" s="9" t="s">
        <v>185</v>
      </c>
      <c r="E15" s="9" t="s">
        <v>184</v>
      </c>
      <c r="F15" s="9" t="s">
        <v>159</v>
      </c>
      <c r="G15" s="245"/>
      <c r="H15" s="246"/>
      <c r="I15" s="246"/>
      <c r="J15" s="246"/>
      <c r="K15" s="246"/>
      <c r="L15" s="247"/>
    </row>
    <row r="16" spans="1:12" ht="18.75" customHeight="1">
      <c r="D16" s="238" t="s">
        <v>186</v>
      </c>
      <c r="E16" s="239"/>
      <c r="F16" s="239"/>
      <c r="G16" s="239"/>
      <c r="H16" s="239"/>
      <c r="I16" s="239"/>
      <c r="J16" s="239"/>
      <c r="K16" s="239"/>
      <c r="L16" s="240"/>
    </row>
    <row r="17" spans="1:13" ht="18.75" customHeight="1">
      <c r="D17" s="9" t="s">
        <v>163</v>
      </c>
      <c r="E17" s="234" t="s">
        <v>188</v>
      </c>
      <c r="F17" s="235"/>
      <c r="G17" s="235"/>
      <c r="H17" s="235"/>
      <c r="I17" s="235"/>
      <c r="J17" s="235"/>
      <c r="K17" s="235"/>
      <c r="L17" s="236"/>
    </row>
    <row r="18" spans="1:13" ht="18.75" customHeight="1">
      <c r="A18" s="94" t="s">
        <v>15</v>
      </c>
      <c r="B18" s="95" t="s">
        <v>114</v>
      </c>
      <c r="C18" s="96" t="s">
        <v>116</v>
      </c>
      <c r="D18" s="94" t="s">
        <v>177</v>
      </c>
      <c r="E18" s="97" t="s">
        <v>180</v>
      </c>
      <c r="F18" s="221"/>
      <c r="G18" s="222"/>
      <c r="H18" s="222"/>
      <c r="I18" s="222"/>
      <c r="J18" s="222"/>
      <c r="K18" s="222"/>
      <c r="L18" s="223"/>
    </row>
    <row r="19" spans="1:13" ht="18.75" customHeight="1">
      <c r="A19" s="226"/>
      <c r="B19" s="226"/>
      <c r="C19" s="237" t="s">
        <v>182</v>
      </c>
      <c r="D19" s="2" t="s">
        <v>118</v>
      </c>
      <c r="E19" s="2" t="s">
        <v>118</v>
      </c>
      <c r="F19" s="2" t="s">
        <v>120</v>
      </c>
      <c r="G19" s="2" t="s">
        <v>12</v>
      </c>
      <c r="H19" s="24">
        <v>250</v>
      </c>
      <c r="I19" s="24">
        <v>1</v>
      </c>
      <c r="J19" s="24"/>
      <c r="K19" s="24" t="s">
        <v>219</v>
      </c>
      <c r="L19" s="24" t="s">
        <v>219</v>
      </c>
      <c r="M19" t="s">
        <v>168</v>
      </c>
    </row>
    <row r="20" spans="1:13" ht="18.75" customHeight="1">
      <c r="A20" s="233"/>
      <c r="B20" s="233"/>
      <c r="C20" s="237"/>
      <c r="D20" s="2" t="s">
        <v>119</v>
      </c>
      <c r="E20" s="2" t="s">
        <v>119</v>
      </c>
      <c r="F20" s="2" t="s">
        <v>120</v>
      </c>
      <c r="G20" s="2" t="s">
        <v>63</v>
      </c>
      <c r="H20" s="24"/>
      <c r="I20" s="24">
        <v>1</v>
      </c>
      <c r="J20" s="24"/>
      <c r="K20" s="24" t="s">
        <v>219</v>
      </c>
      <c r="L20" s="24" t="s">
        <v>219</v>
      </c>
    </row>
    <row r="21" spans="1:13" ht="18.75" customHeight="1">
      <c r="A21" s="233"/>
      <c r="B21" s="233"/>
      <c r="C21" s="237"/>
      <c r="D21" s="2" t="s">
        <v>161</v>
      </c>
      <c r="E21" s="2" t="s">
        <v>161</v>
      </c>
      <c r="F21" s="2"/>
      <c r="G21" s="2" t="s">
        <v>19</v>
      </c>
      <c r="H21" s="24"/>
      <c r="I21" s="24" t="s">
        <v>147</v>
      </c>
      <c r="J21" s="24"/>
      <c r="K21" s="24" t="s">
        <v>218</v>
      </c>
      <c r="L21" s="24" t="s">
        <v>218</v>
      </c>
    </row>
    <row r="22" spans="1:13" ht="18.75" customHeight="1">
      <c r="A22" s="233"/>
      <c r="B22" s="233"/>
      <c r="C22" s="237"/>
      <c r="D22" s="2" t="s">
        <v>193</v>
      </c>
      <c r="E22" s="2" t="s">
        <v>193</v>
      </c>
      <c r="F22" s="2"/>
      <c r="G22" s="2" t="s">
        <v>55</v>
      </c>
      <c r="H22" s="24">
        <v>10.199999999999999</v>
      </c>
      <c r="I22" s="24" t="s">
        <v>147</v>
      </c>
      <c r="J22" s="24"/>
      <c r="K22" s="24" t="s">
        <v>219</v>
      </c>
      <c r="L22" s="24" t="s">
        <v>219</v>
      </c>
    </row>
    <row r="23" spans="1:13" ht="18.75" customHeight="1">
      <c r="A23" s="233"/>
      <c r="B23" s="233"/>
      <c r="C23" s="237" t="s">
        <v>183</v>
      </c>
      <c r="D23" s="2" t="s">
        <v>187</v>
      </c>
      <c r="E23" s="2" t="s">
        <v>119</v>
      </c>
      <c r="F23" s="24">
        <v>1</v>
      </c>
      <c r="G23" s="237"/>
      <c r="H23" s="237"/>
      <c r="I23" s="237"/>
      <c r="J23" s="237"/>
      <c r="K23" s="237"/>
      <c r="L23" s="237"/>
      <c r="M23" t="s">
        <v>168</v>
      </c>
    </row>
    <row r="24" spans="1:13" ht="18.75" customHeight="1">
      <c r="A24" s="233"/>
      <c r="B24" s="233"/>
      <c r="C24" s="237"/>
      <c r="D24" s="2" t="s">
        <v>191</v>
      </c>
      <c r="E24" s="2" t="s">
        <v>119</v>
      </c>
      <c r="F24" s="24">
        <v>1</v>
      </c>
      <c r="G24" s="237"/>
      <c r="H24" s="237"/>
      <c r="I24" s="237"/>
      <c r="J24" s="237"/>
      <c r="K24" s="237"/>
      <c r="L24" s="237"/>
    </row>
    <row r="25" spans="1:13" ht="18.75" customHeight="1">
      <c r="A25" s="233"/>
      <c r="B25" s="233"/>
      <c r="C25" s="237"/>
      <c r="D25" s="2" t="s">
        <v>192</v>
      </c>
      <c r="E25" s="2" t="s">
        <v>161</v>
      </c>
      <c r="F25" s="24">
        <v>1</v>
      </c>
      <c r="G25" s="237"/>
      <c r="H25" s="237"/>
      <c r="I25" s="237"/>
      <c r="J25" s="237"/>
      <c r="K25" s="237"/>
      <c r="L25" s="237"/>
    </row>
    <row r="26" spans="1:13" ht="18.75" customHeight="1">
      <c r="A26" s="233"/>
      <c r="B26" s="233"/>
      <c r="C26" s="226" t="s">
        <v>186</v>
      </c>
      <c r="D26" s="2" t="s">
        <v>195</v>
      </c>
      <c r="E26" s="228" t="s">
        <v>196</v>
      </c>
      <c r="F26" s="229"/>
      <c r="G26" s="229"/>
      <c r="H26" s="229"/>
      <c r="I26" s="229"/>
      <c r="J26" s="229"/>
      <c r="K26" s="229"/>
      <c r="L26" s="230"/>
      <c r="M26" t="s">
        <v>168</v>
      </c>
    </row>
    <row r="27" spans="1:13" ht="22.5" customHeight="1">
      <c r="A27" s="227"/>
      <c r="B27" s="227"/>
      <c r="C27" s="227"/>
      <c r="D27" s="2" t="s">
        <v>189</v>
      </c>
      <c r="E27" s="228" t="s">
        <v>190</v>
      </c>
      <c r="F27" s="229"/>
      <c r="G27" s="229"/>
      <c r="H27" s="229"/>
      <c r="I27" s="229"/>
      <c r="J27" s="229"/>
      <c r="K27" s="229"/>
      <c r="L27" s="230"/>
    </row>
    <row r="28" spans="1:13" ht="22.5" customHeight="1">
      <c r="A28" s="224"/>
      <c r="B28" s="225"/>
      <c r="C28" s="225"/>
      <c r="D28" s="225"/>
      <c r="E28" s="225"/>
      <c r="F28" s="225"/>
      <c r="G28" s="225"/>
      <c r="H28" s="225"/>
      <c r="I28" s="225"/>
      <c r="J28" s="225"/>
      <c r="K28" s="225"/>
      <c r="L28" s="225"/>
    </row>
    <row r="29" spans="1:13" ht="18.75" customHeight="1">
      <c r="A29" s="94" t="s">
        <v>16</v>
      </c>
      <c r="B29" s="95" t="s">
        <v>115</v>
      </c>
      <c r="C29" s="96" t="s">
        <v>117</v>
      </c>
      <c r="D29" s="94" t="s">
        <v>177</v>
      </c>
      <c r="E29" s="97" t="s">
        <v>180</v>
      </c>
      <c r="F29" s="221"/>
      <c r="G29" s="222"/>
      <c r="H29" s="222"/>
      <c r="I29" s="222"/>
      <c r="J29" s="222"/>
      <c r="K29" s="222"/>
      <c r="L29" s="223"/>
    </row>
    <row r="30" spans="1:13" ht="18.75" customHeight="1">
      <c r="C30" s="237" t="s">
        <v>182</v>
      </c>
      <c r="D30" s="2" t="s">
        <v>118</v>
      </c>
      <c r="E30" s="2" t="s">
        <v>118</v>
      </c>
      <c r="F30" s="2" t="s">
        <v>120</v>
      </c>
      <c r="G30" s="2" t="s">
        <v>12</v>
      </c>
      <c r="H30" s="24"/>
      <c r="I30" s="24">
        <v>1</v>
      </c>
      <c r="J30" s="24"/>
      <c r="K30" s="24" t="s">
        <v>219</v>
      </c>
      <c r="L30" s="24" t="s">
        <v>219</v>
      </c>
    </row>
    <row r="31" spans="1:13" ht="18.75" customHeight="1">
      <c r="C31" s="237"/>
      <c r="D31" s="2" t="s">
        <v>119</v>
      </c>
      <c r="E31" s="2" t="s">
        <v>119</v>
      </c>
      <c r="F31" s="2" t="s">
        <v>120</v>
      </c>
      <c r="G31" s="2" t="s">
        <v>63</v>
      </c>
      <c r="H31" s="24"/>
      <c r="I31" s="24">
        <v>1</v>
      </c>
      <c r="J31" s="24"/>
      <c r="K31" s="24" t="s">
        <v>219</v>
      </c>
      <c r="L31" s="24" t="s">
        <v>219</v>
      </c>
    </row>
    <row r="32" spans="1:13" ht="18.75" customHeight="1">
      <c r="C32" s="237"/>
      <c r="D32" s="2" t="s">
        <v>161</v>
      </c>
      <c r="E32" s="2" t="s">
        <v>161</v>
      </c>
      <c r="F32" s="2"/>
      <c r="G32" s="2" t="s">
        <v>19</v>
      </c>
      <c r="H32" s="24"/>
      <c r="I32" s="24" t="s">
        <v>147</v>
      </c>
      <c r="J32" s="24"/>
      <c r="K32" s="24" t="s">
        <v>219</v>
      </c>
      <c r="L32" s="24" t="s">
        <v>219</v>
      </c>
    </row>
    <row r="33" spans="1:12" ht="18.75" customHeight="1">
      <c r="C33" s="237"/>
      <c r="D33" s="2" t="s">
        <v>193</v>
      </c>
      <c r="E33" s="2" t="s">
        <v>193</v>
      </c>
      <c r="F33" s="2"/>
      <c r="G33" s="2" t="s">
        <v>55</v>
      </c>
      <c r="H33" s="24"/>
      <c r="I33" s="24" t="s">
        <v>147</v>
      </c>
      <c r="J33" s="24"/>
      <c r="K33" s="24" t="s">
        <v>219</v>
      </c>
      <c r="L33" s="24" t="s">
        <v>219</v>
      </c>
    </row>
    <row r="35" spans="1:12" ht="18.75" customHeight="1">
      <c r="A35" s="94" t="s">
        <v>197</v>
      </c>
      <c r="B35" s="95" t="s">
        <v>198</v>
      </c>
      <c r="C35" s="96" t="s">
        <v>199</v>
      </c>
      <c r="D35" s="94" t="s">
        <v>178</v>
      </c>
      <c r="E35" s="97" t="s">
        <v>180</v>
      </c>
      <c r="F35" s="221"/>
      <c r="G35" s="222"/>
      <c r="H35" s="222"/>
      <c r="I35" s="222"/>
      <c r="J35" s="222"/>
      <c r="K35" s="222"/>
      <c r="L35" s="223"/>
    </row>
    <row r="36" spans="1:12" ht="18.75" customHeight="1">
      <c r="C36" s="237" t="s">
        <v>182</v>
      </c>
      <c r="D36" s="2" t="s">
        <v>118</v>
      </c>
      <c r="E36" s="2" t="s">
        <v>118</v>
      </c>
      <c r="F36" s="2" t="s">
        <v>120</v>
      </c>
      <c r="G36" s="2" t="s">
        <v>12</v>
      </c>
      <c r="H36" s="24"/>
      <c r="I36" s="24">
        <v>1</v>
      </c>
      <c r="J36" s="24"/>
      <c r="K36" s="24" t="s">
        <v>219</v>
      </c>
      <c r="L36" s="24" t="s">
        <v>219</v>
      </c>
    </row>
    <row r="37" spans="1:12" ht="18.75" customHeight="1">
      <c r="C37" s="237"/>
      <c r="D37" s="2" t="s">
        <v>119</v>
      </c>
      <c r="E37" s="2" t="s">
        <v>119</v>
      </c>
      <c r="F37" s="2" t="s">
        <v>120</v>
      </c>
      <c r="G37" s="2" t="s">
        <v>63</v>
      </c>
      <c r="H37" s="24"/>
      <c r="I37" s="24">
        <v>1</v>
      </c>
      <c r="J37" s="24"/>
      <c r="K37" s="24" t="s">
        <v>219</v>
      </c>
      <c r="L37" s="24" t="s">
        <v>219</v>
      </c>
    </row>
    <row r="38" spans="1:12" ht="18.75" customHeight="1">
      <c r="C38" s="237"/>
      <c r="D38" s="2" t="s">
        <v>161</v>
      </c>
      <c r="E38" s="2" t="s">
        <v>161</v>
      </c>
      <c r="F38" s="2"/>
      <c r="G38" s="2" t="s">
        <v>19</v>
      </c>
      <c r="H38" s="24"/>
      <c r="I38" s="24" t="s">
        <v>147</v>
      </c>
      <c r="J38" s="24"/>
      <c r="K38" s="24" t="s">
        <v>219</v>
      </c>
      <c r="L38" s="24" t="s">
        <v>219</v>
      </c>
    </row>
    <row r="39" spans="1:12" ht="18.75" customHeight="1">
      <c r="C39" s="237"/>
      <c r="D39" s="2" t="s">
        <v>193</v>
      </c>
      <c r="E39" s="2" t="s">
        <v>193</v>
      </c>
      <c r="F39" s="2"/>
      <c r="G39" s="2" t="s">
        <v>55</v>
      </c>
      <c r="H39" s="24"/>
      <c r="I39" s="24" t="s">
        <v>147</v>
      </c>
      <c r="J39" s="24"/>
      <c r="K39" s="24" t="s">
        <v>219</v>
      </c>
      <c r="L39" s="24" t="s">
        <v>219</v>
      </c>
    </row>
    <row r="40" spans="1:12" ht="18.75" customHeight="1">
      <c r="C40" s="237" t="s">
        <v>183</v>
      </c>
      <c r="D40" s="2" t="s">
        <v>187</v>
      </c>
      <c r="E40" s="2" t="s">
        <v>119</v>
      </c>
      <c r="F40" s="24">
        <v>1</v>
      </c>
      <c r="G40" s="237"/>
      <c r="H40" s="237"/>
      <c r="I40" s="237"/>
      <c r="J40" s="237"/>
      <c r="K40" s="237"/>
      <c r="L40" s="237"/>
    </row>
    <row r="41" spans="1:12" ht="18.75" customHeight="1">
      <c r="C41" s="237"/>
      <c r="D41" s="2" t="s">
        <v>191</v>
      </c>
      <c r="E41" s="2" t="s">
        <v>119</v>
      </c>
      <c r="F41" s="24">
        <v>1</v>
      </c>
      <c r="G41" s="237"/>
      <c r="H41" s="237"/>
      <c r="I41" s="237"/>
      <c r="J41" s="237"/>
      <c r="K41" s="237"/>
      <c r="L41" s="237"/>
    </row>
    <row r="42" spans="1:12" ht="18.75" customHeight="1">
      <c r="C42" s="237"/>
      <c r="D42" s="2" t="s">
        <v>200</v>
      </c>
      <c r="E42" s="2" t="s">
        <v>161</v>
      </c>
      <c r="F42" s="24">
        <v>1</v>
      </c>
      <c r="G42" s="237"/>
      <c r="H42" s="237"/>
      <c r="I42" s="237"/>
      <c r="J42" s="237"/>
      <c r="K42" s="237"/>
      <c r="L42" s="237"/>
    </row>
  </sheetData>
  <dataConsolidate/>
  <mergeCells count="33">
    <mergeCell ref="G23:L23"/>
    <mergeCell ref="C36:C39"/>
    <mergeCell ref="D16:L16"/>
    <mergeCell ref="A6:B6"/>
    <mergeCell ref="G24:L24"/>
    <mergeCell ref="C40:C42"/>
    <mergeCell ref="C30:C33"/>
    <mergeCell ref="C7:D8"/>
    <mergeCell ref="D12:L12"/>
    <mergeCell ref="C19:C22"/>
    <mergeCell ref="G40:L40"/>
    <mergeCell ref="G41:L41"/>
    <mergeCell ref="G42:L42"/>
    <mergeCell ref="G25:L25"/>
    <mergeCell ref="F29:L29"/>
    <mergeCell ref="F18:L18"/>
    <mergeCell ref="G15:L15"/>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 ref="A7:B7"/>
    <mergeCell ref="A8:B8"/>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9"/>
  <dimension ref="A1:I18"/>
  <sheetViews>
    <sheetView zoomScale="85" zoomScaleNormal="85" workbookViewId="0">
      <selection activeCell="A9" sqref="A9:F9"/>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0" t="s">
        <v>76</v>
      </c>
    </row>
    <row r="2" spans="1:9" ht="7.5" customHeight="1"/>
    <row r="3" spans="1:9" ht="23.25">
      <c r="A3" s="132" t="str">
        <f>index!A1</f>
        <v>Especificação de Requisitos do SIOP (Sistema Integrado de Operações) - CSSFAA</v>
      </c>
      <c r="B3" s="44"/>
      <c r="C3" s="45"/>
      <c r="D3" s="44"/>
      <c r="E3" s="45"/>
      <c r="F3" s="45"/>
      <c r="G3" s="48"/>
      <c r="H3" s="48"/>
      <c r="I3" s="48"/>
    </row>
    <row r="4" spans="1:9" ht="20.25" customHeight="1">
      <c r="A4" s="68" t="s">
        <v>465</v>
      </c>
      <c r="B4" s="69"/>
      <c r="C4" s="71"/>
      <c r="D4" s="69"/>
      <c r="E4" s="71"/>
      <c r="F4" s="71"/>
      <c r="G4" s="48"/>
      <c r="H4" s="48"/>
      <c r="I4" s="48"/>
    </row>
    <row r="5" spans="1:9" ht="10.5" customHeight="1"/>
    <row r="6" spans="1:9" s="91" customFormat="1" ht="14.25" customHeight="1">
      <c r="A6" s="90" t="s">
        <v>22</v>
      </c>
      <c r="E6" s="248"/>
    </row>
    <row r="7" spans="1:9" s="91" customFormat="1" ht="14.25" customHeight="1">
      <c r="A7" s="92" t="s">
        <v>74</v>
      </c>
      <c r="E7" s="248"/>
    </row>
    <row r="9" spans="1:9">
      <c r="A9" s="249" t="s">
        <v>478</v>
      </c>
      <c r="B9" s="249"/>
      <c r="C9" s="249"/>
      <c r="D9" s="249"/>
      <c r="E9" s="249"/>
      <c r="F9" s="249"/>
    </row>
    <row r="10" spans="1:9" ht="15.75">
      <c r="A10" s="7" t="s">
        <v>163</v>
      </c>
      <c r="B10" s="7" t="s">
        <v>1</v>
      </c>
      <c r="C10" s="7" t="s">
        <v>3</v>
      </c>
      <c r="D10" s="7" t="s">
        <v>164</v>
      </c>
      <c r="E10" s="7" t="s">
        <v>67</v>
      </c>
      <c r="F10" s="7" t="s">
        <v>409</v>
      </c>
    </row>
    <row r="11" spans="1:9" ht="15" customHeight="1">
      <c r="A11" s="24" t="s">
        <v>511</v>
      </c>
      <c r="B11" s="24" t="s">
        <v>61</v>
      </c>
      <c r="C11" s="25" t="s">
        <v>62</v>
      </c>
      <c r="D11" s="24" t="s">
        <v>794</v>
      </c>
      <c r="E11" s="15" t="s">
        <v>500</v>
      </c>
      <c r="F11" s="24" t="str">
        <f>A12</f>
        <v>a.Operator</v>
      </c>
      <c r="G11" t="s">
        <v>168</v>
      </c>
    </row>
    <row r="12" spans="1:9" ht="15" customHeight="1">
      <c r="A12" s="24" t="s">
        <v>512</v>
      </c>
      <c r="B12" s="24" t="s">
        <v>170</v>
      </c>
      <c r="C12" s="25" t="s">
        <v>171</v>
      </c>
      <c r="D12" s="24" t="s">
        <v>794</v>
      </c>
      <c r="E12" s="24"/>
      <c r="F12" s="24"/>
    </row>
    <row r="13" spans="1:9" ht="15" customHeight="1">
      <c r="A13" s="24" t="s">
        <v>513</v>
      </c>
      <c r="B13" s="24" t="s">
        <v>172</v>
      </c>
      <c r="C13" s="25"/>
      <c r="D13" s="24" t="s">
        <v>796</v>
      </c>
      <c r="E13" s="24"/>
      <c r="F13" s="24"/>
    </row>
    <row r="14" spans="1:9" ht="37.5" customHeight="1">
      <c r="A14" s="78"/>
      <c r="B14" s="79"/>
      <c r="C14" s="81"/>
      <c r="D14" s="79"/>
      <c r="E14" s="79"/>
      <c r="F14" s="80"/>
    </row>
    <row r="15" spans="1:9">
      <c r="A15" s="218" t="s">
        <v>482</v>
      </c>
      <c r="B15" s="219"/>
      <c r="C15" s="219"/>
      <c r="D15" s="219"/>
      <c r="E15" s="219"/>
      <c r="F15" s="220"/>
    </row>
    <row r="16" spans="1:9" ht="15.75">
      <c r="A16" s="7" t="s">
        <v>163</v>
      </c>
      <c r="B16" s="7" t="s">
        <v>1</v>
      </c>
      <c r="C16" s="7" t="s">
        <v>3</v>
      </c>
      <c r="D16" s="7" t="s">
        <v>164</v>
      </c>
      <c r="E16" s="7" t="s">
        <v>67</v>
      </c>
      <c r="F16" s="7" t="s">
        <v>409</v>
      </c>
    </row>
    <row r="17" spans="1:7">
      <c r="A17" s="24" t="s">
        <v>514</v>
      </c>
      <c r="B17" s="24" t="s">
        <v>96</v>
      </c>
      <c r="C17" s="34" t="s">
        <v>97</v>
      </c>
      <c r="D17" s="24" t="s">
        <v>794</v>
      </c>
      <c r="E17" s="12" t="s">
        <v>491</v>
      </c>
      <c r="F17" s="51"/>
      <c r="G17" t="s">
        <v>168</v>
      </c>
    </row>
    <row r="18" spans="1:7">
      <c r="A18" s="12" t="s">
        <v>515</v>
      </c>
      <c r="B18" s="12" t="s">
        <v>201</v>
      </c>
      <c r="C18" s="12"/>
      <c r="D18" s="24" t="s">
        <v>795</v>
      </c>
      <c r="E18" s="2"/>
      <c r="F18" s="2"/>
    </row>
  </sheetData>
  <mergeCells count="3">
    <mergeCell ref="E6:E7"/>
    <mergeCell ref="A15:F15"/>
    <mergeCell ref="A9:F9"/>
  </mergeCells>
  <dataValidations count="1">
    <dataValidation type="list" allowBlank="1" showInputMessage="1" showErrorMessage="1" sqref="D17:D18 D11:D14">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sheetPr codeName="Sheet10"/>
  <dimension ref="A1:R21"/>
  <sheetViews>
    <sheetView topLeftCell="A5" zoomScale="60" zoomScaleNormal="60" workbookViewId="0">
      <selection activeCell="A15" sqref="A15:R15"/>
    </sheetView>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 min="18" max="18" width="11.42578125" customWidth="1"/>
  </cols>
  <sheetData>
    <row r="1" spans="1:18">
      <c r="A1" s="40" t="s">
        <v>76</v>
      </c>
    </row>
    <row r="2" spans="1:18" ht="8.25" customHeight="1"/>
    <row r="3" spans="1:18" ht="23.25">
      <c r="A3" s="133" t="str">
        <f>index!A1</f>
        <v>Especificação de Requisitos do SIOP (Sistema Integrado de Operações) - CSSFAA</v>
      </c>
      <c r="B3" s="70"/>
      <c r="C3" s="70"/>
      <c r="D3" s="70"/>
      <c r="E3" s="70"/>
      <c r="F3" s="70"/>
      <c r="G3" s="70"/>
      <c r="H3" s="70"/>
      <c r="I3" s="70"/>
      <c r="J3" s="70"/>
      <c r="K3" s="70"/>
      <c r="L3" s="70"/>
      <c r="M3" s="70"/>
      <c r="N3" s="70"/>
      <c r="O3" s="70"/>
      <c r="P3" s="70"/>
      <c r="Q3" s="70"/>
    </row>
    <row r="4" spans="1:18" ht="23.25">
      <c r="A4" s="182" t="s">
        <v>466</v>
      </c>
      <c r="B4" s="182"/>
      <c r="C4" s="182"/>
      <c r="D4" s="182"/>
      <c r="E4" s="182"/>
      <c r="F4" s="182"/>
      <c r="G4" s="182"/>
      <c r="H4" s="182"/>
      <c r="I4" s="182"/>
      <c r="J4" s="182"/>
      <c r="K4" s="182"/>
      <c r="L4" s="182"/>
      <c r="M4" s="182"/>
      <c r="N4" s="182"/>
      <c r="O4" s="182"/>
      <c r="P4" s="182"/>
      <c r="Q4" s="182"/>
    </row>
    <row r="5" spans="1:18" ht="21" customHeight="1"/>
    <row r="6" spans="1:18">
      <c r="A6" s="93" t="s">
        <v>22</v>
      </c>
    </row>
    <row r="7" spans="1:18">
      <c r="A7" s="94" t="s">
        <v>93</v>
      </c>
    </row>
    <row r="9" spans="1:18" ht="15.75" customHeight="1">
      <c r="A9" s="256" t="s">
        <v>68</v>
      </c>
      <c r="B9" s="257"/>
      <c r="C9" s="257"/>
      <c r="D9" s="257"/>
      <c r="E9" s="257"/>
      <c r="F9" s="257"/>
      <c r="G9" s="257"/>
      <c r="H9" s="257"/>
      <c r="I9" s="257"/>
      <c r="J9" s="257"/>
      <c r="K9" s="257"/>
      <c r="L9" s="257"/>
      <c r="M9" s="257"/>
      <c r="N9" s="257"/>
      <c r="O9" s="257"/>
      <c r="P9" s="257"/>
      <c r="Q9" s="257"/>
      <c r="R9" s="258"/>
    </row>
    <row r="10" spans="1:18" ht="33" customHeight="1">
      <c r="A10" s="254" t="s">
        <v>163</v>
      </c>
      <c r="B10" s="254" t="s">
        <v>1</v>
      </c>
      <c r="C10" s="254" t="s">
        <v>3</v>
      </c>
      <c r="D10" s="254" t="s">
        <v>164</v>
      </c>
      <c r="E10" s="251" t="s">
        <v>208</v>
      </c>
      <c r="F10" s="252"/>
      <c r="G10" s="253"/>
      <c r="H10" s="254" t="s">
        <v>30</v>
      </c>
      <c r="I10" s="260" t="s">
        <v>211</v>
      </c>
      <c r="J10" s="261"/>
      <c r="K10" s="251" t="s">
        <v>74</v>
      </c>
      <c r="L10" s="253"/>
      <c r="M10" s="251" t="s">
        <v>213</v>
      </c>
      <c r="N10" s="253"/>
      <c r="O10" s="98" t="s">
        <v>215</v>
      </c>
      <c r="P10" s="250" t="s">
        <v>214</v>
      </c>
      <c r="Q10" s="250"/>
      <c r="R10" s="259" t="s">
        <v>731</v>
      </c>
    </row>
    <row r="11" spans="1:18" ht="33" customHeight="1">
      <c r="A11" s="255"/>
      <c r="B11" s="255"/>
      <c r="C11" s="255"/>
      <c r="D11" s="255"/>
      <c r="E11" s="101" t="s">
        <v>205</v>
      </c>
      <c r="F11" s="101" t="s">
        <v>206</v>
      </c>
      <c r="G11" s="101" t="s">
        <v>207</v>
      </c>
      <c r="H11" s="255"/>
      <c r="I11" s="99" t="s">
        <v>135</v>
      </c>
      <c r="J11" s="99" t="s">
        <v>23</v>
      </c>
      <c r="K11" s="98" t="s">
        <v>209</v>
      </c>
      <c r="L11" s="99" t="s">
        <v>210</v>
      </c>
      <c r="M11" s="98" t="s">
        <v>136</v>
      </c>
      <c r="N11" s="98" t="s">
        <v>137</v>
      </c>
      <c r="O11" s="98"/>
      <c r="P11" s="100" t="s">
        <v>0</v>
      </c>
      <c r="Q11" s="100" t="s">
        <v>3</v>
      </c>
      <c r="R11" s="259"/>
    </row>
    <row r="12" spans="1:18" ht="107.25" customHeight="1">
      <c r="A12" s="59" t="s">
        <v>516</v>
      </c>
      <c r="B12" s="55" t="s">
        <v>121</v>
      </c>
      <c r="C12" s="59" t="s">
        <v>124</v>
      </c>
      <c r="D12" s="55" t="s">
        <v>151</v>
      </c>
      <c r="E12" s="59" t="s">
        <v>200</v>
      </c>
      <c r="F12" s="59" t="s">
        <v>187</v>
      </c>
      <c r="G12" s="59"/>
      <c r="H12" s="59"/>
      <c r="I12" s="15" t="s">
        <v>123</v>
      </c>
      <c r="J12" s="49" t="s">
        <v>125</v>
      </c>
      <c r="K12" s="12" t="s">
        <v>98</v>
      </c>
      <c r="L12" s="12" t="s">
        <v>65</v>
      </c>
      <c r="M12" s="49" t="s">
        <v>127</v>
      </c>
      <c r="N12" s="49" t="s">
        <v>126</v>
      </c>
      <c r="O12" s="49" t="s">
        <v>138</v>
      </c>
      <c r="P12" s="105" t="s">
        <v>111</v>
      </c>
      <c r="Q12" s="11" t="s">
        <v>24</v>
      </c>
      <c r="R12" s="14"/>
    </row>
    <row r="13" spans="1:18" ht="47.25" customHeight="1">
      <c r="A13" s="15" t="s">
        <v>517</v>
      </c>
      <c r="B13" s="104" t="s">
        <v>122</v>
      </c>
      <c r="C13" s="15" t="s">
        <v>113</v>
      </c>
      <c r="D13" s="55"/>
      <c r="E13" s="59" t="s">
        <v>191</v>
      </c>
      <c r="F13" s="59"/>
      <c r="G13" s="59" t="s">
        <v>212</v>
      </c>
      <c r="H13" s="15"/>
      <c r="I13" s="15" t="s">
        <v>64</v>
      </c>
      <c r="J13" s="15"/>
      <c r="K13" s="12" t="s">
        <v>98</v>
      </c>
      <c r="L13" s="12" t="s">
        <v>65</v>
      </c>
      <c r="M13" s="2"/>
      <c r="N13" s="15"/>
      <c r="O13" s="15"/>
      <c r="P13" s="15"/>
      <c r="Q13" s="10"/>
      <c r="R13" s="14"/>
    </row>
    <row r="14" spans="1:18" ht="90.75" customHeight="1">
      <c r="A14" s="73"/>
      <c r="B14" s="52"/>
      <c r="C14" s="75"/>
      <c r="D14" s="102"/>
      <c r="E14" s="102"/>
      <c r="F14" s="102"/>
      <c r="G14" s="102"/>
      <c r="H14" s="75"/>
      <c r="I14" s="75"/>
      <c r="J14" s="75"/>
      <c r="K14" s="103"/>
      <c r="L14" s="103"/>
      <c r="M14" s="76"/>
      <c r="N14" s="75"/>
      <c r="O14" s="75"/>
      <c r="P14" s="75"/>
      <c r="Q14" s="75"/>
      <c r="R14" s="75"/>
    </row>
    <row r="15" spans="1:18" ht="18" customHeight="1">
      <c r="A15" s="256" t="s">
        <v>69</v>
      </c>
      <c r="B15" s="257"/>
      <c r="C15" s="257"/>
      <c r="D15" s="257"/>
      <c r="E15" s="257"/>
      <c r="F15" s="257"/>
      <c r="G15" s="257"/>
      <c r="H15" s="257"/>
      <c r="I15" s="257"/>
      <c r="J15" s="257"/>
      <c r="K15" s="257"/>
      <c r="L15" s="257"/>
      <c r="M15" s="257"/>
      <c r="N15" s="257"/>
      <c r="O15" s="257"/>
      <c r="P15" s="257"/>
      <c r="Q15" s="257"/>
      <c r="R15" s="258"/>
    </row>
    <row r="16" spans="1:18" ht="33" customHeight="1">
      <c r="A16" s="254" t="s">
        <v>163</v>
      </c>
      <c r="B16" s="254" t="s">
        <v>1</v>
      </c>
      <c r="C16" s="254" t="s">
        <v>3</v>
      </c>
      <c r="D16" s="254" t="s">
        <v>164</v>
      </c>
      <c r="E16" s="251" t="s">
        <v>208</v>
      </c>
      <c r="F16" s="252"/>
      <c r="G16" s="253"/>
      <c r="H16" s="254" t="s">
        <v>30</v>
      </c>
      <c r="I16" s="260" t="s">
        <v>211</v>
      </c>
      <c r="J16" s="261"/>
      <c r="K16" s="251" t="s">
        <v>74</v>
      </c>
      <c r="L16" s="253"/>
      <c r="M16" s="251" t="s">
        <v>213</v>
      </c>
      <c r="N16" s="253"/>
      <c r="O16" s="98" t="s">
        <v>215</v>
      </c>
      <c r="P16" s="250" t="s">
        <v>214</v>
      </c>
      <c r="Q16" s="250"/>
      <c r="R16" s="259" t="s">
        <v>731</v>
      </c>
    </row>
    <row r="17" spans="1:18" ht="33" customHeight="1">
      <c r="A17" s="255"/>
      <c r="B17" s="255"/>
      <c r="C17" s="255"/>
      <c r="D17" s="255"/>
      <c r="E17" s="101" t="s">
        <v>205</v>
      </c>
      <c r="F17" s="101" t="s">
        <v>206</v>
      </c>
      <c r="G17" s="101" t="s">
        <v>207</v>
      </c>
      <c r="H17" s="255"/>
      <c r="I17" s="99" t="s">
        <v>135</v>
      </c>
      <c r="J17" s="99" t="s">
        <v>23</v>
      </c>
      <c r="K17" s="98" t="s">
        <v>209</v>
      </c>
      <c r="L17" s="99" t="s">
        <v>210</v>
      </c>
      <c r="M17" s="98" t="s">
        <v>136</v>
      </c>
      <c r="N17" s="98" t="s">
        <v>137</v>
      </c>
      <c r="O17" s="98"/>
      <c r="P17" s="100" t="s">
        <v>0</v>
      </c>
      <c r="Q17" s="100" t="s">
        <v>3</v>
      </c>
      <c r="R17" s="259"/>
    </row>
    <row r="18" spans="1:18" ht="21" customHeight="1">
      <c r="A18" s="59" t="s">
        <v>113</v>
      </c>
      <c r="B18" s="55"/>
      <c r="C18" s="56"/>
      <c r="D18" s="55"/>
      <c r="E18" s="55"/>
      <c r="F18" s="55"/>
      <c r="G18" s="55"/>
      <c r="H18" s="15"/>
      <c r="I18" s="15"/>
      <c r="J18" s="56"/>
      <c r="K18" s="57"/>
      <c r="L18" s="57"/>
      <c r="M18" s="54"/>
      <c r="N18" s="54"/>
      <c r="O18" s="54"/>
      <c r="P18" s="56"/>
      <c r="Q18" s="11"/>
      <c r="R18" s="14"/>
    </row>
    <row r="19" spans="1:18" ht="21" customHeight="1">
      <c r="A19" s="59" t="s">
        <v>113</v>
      </c>
      <c r="B19" s="55"/>
      <c r="C19" s="56"/>
      <c r="D19" s="55"/>
      <c r="E19" s="55"/>
      <c r="F19" s="55"/>
      <c r="G19" s="55"/>
      <c r="H19" s="15"/>
      <c r="I19" s="15"/>
      <c r="J19" s="56"/>
      <c r="K19" s="57"/>
      <c r="L19" s="57"/>
      <c r="M19" s="54"/>
      <c r="N19" s="54"/>
      <c r="O19" s="54"/>
      <c r="P19" s="56"/>
      <c r="Q19" s="11"/>
      <c r="R19" s="14"/>
    </row>
    <row r="20" spans="1:18" ht="21" customHeight="1">
      <c r="A20" s="59" t="s">
        <v>113</v>
      </c>
      <c r="B20" s="55"/>
      <c r="C20" s="56"/>
      <c r="D20" s="55"/>
      <c r="E20" s="55"/>
      <c r="F20" s="55"/>
      <c r="G20" s="55"/>
      <c r="H20" s="15"/>
      <c r="I20" s="15"/>
      <c r="J20" s="56"/>
      <c r="K20" s="57"/>
      <c r="L20" s="57"/>
      <c r="M20" s="54"/>
      <c r="N20" s="54"/>
      <c r="O20" s="54"/>
      <c r="P20" s="56"/>
      <c r="Q20" s="11"/>
      <c r="R20" s="14"/>
    </row>
    <row r="21" spans="1:18" ht="21" customHeight="1">
      <c r="A21" s="59" t="s">
        <v>113</v>
      </c>
      <c r="B21" s="55"/>
      <c r="C21" s="56"/>
      <c r="D21" s="55"/>
      <c r="E21" s="55"/>
      <c r="F21" s="55"/>
      <c r="G21" s="55"/>
      <c r="H21" s="15"/>
      <c r="I21" s="15"/>
      <c r="J21" s="56"/>
      <c r="K21" s="57"/>
      <c r="L21" s="57"/>
      <c r="M21" s="54"/>
      <c r="N21" s="54"/>
      <c r="O21" s="54"/>
      <c r="P21" s="56"/>
      <c r="Q21" s="11"/>
      <c r="R21" s="14"/>
    </row>
  </sheetData>
  <mergeCells count="25">
    <mergeCell ref="R16:R17"/>
    <mergeCell ref="P16:Q16"/>
    <mergeCell ref="C10:C11"/>
    <mergeCell ref="C16:C17"/>
    <mergeCell ref="I10:J10"/>
    <mergeCell ref="M10:N10"/>
    <mergeCell ref="I16:J16"/>
    <mergeCell ref="K16:L16"/>
    <mergeCell ref="M16:N16"/>
    <mergeCell ref="A15:R15"/>
    <mergeCell ref="A16:A17"/>
    <mergeCell ref="B16:B17"/>
    <mergeCell ref="D16:D17"/>
    <mergeCell ref="E16:G16"/>
    <mergeCell ref="H16:H17"/>
    <mergeCell ref="A4:Q4"/>
    <mergeCell ref="P10:Q10"/>
    <mergeCell ref="E10:G10"/>
    <mergeCell ref="K10:L10"/>
    <mergeCell ref="A10:A11"/>
    <mergeCell ref="B10:B11"/>
    <mergeCell ref="D10:D11"/>
    <mergeCell ref="H10:H11"/>
    <mergeCell ref="A9:R9"/>
    <mergeCell ref="R10:R11"/>
  </mergeCells>
  <dataValidations count="4">
    <dataValidation type="list" allowBlank="1" showInputMessage="1" showErrorMessage="1" sqref="K12:L14 K18:L21">
      <formula1>actorsId</formula1>
    </dataValidation>
    <dataValidation type="list" allowBlank="1" showInputMessage="1" showErrorMessage="1" sqref="D12:D14 E14:G14 D18:G21">
      <formula1>UseCaseType</formula1>
    </dataValidation>
    <dataValidation type="list" allowBlank="1" showInputMessage="1" showErrorMessage="1" sqref="H12:H14 H18:H21">
      <formula1>CriticalityGoal</formula1>
    </dataValidation>
    <dataValidation type="list" allowBlank="1" showInputMessage="1" showErrorMessage="1" sqref="R12:R13 R18:R21">
      <formula1>ProgressState</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18"/>
  <sheetViews>
    <sheetView zoomScale="90" zoomScaleNormal="90" workbookViewId="0">
      <selection activeCell="A11" sqref="A11:C11"/>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0" t="s">
        <v>76</v>
      </c>
    </row>
    <row r="3" spans="1:10" ht="23.25">
      <c r="A3" s="181" t="str">
        <f>index!A1</f>
        <v>Especificação de Requisitos do SIOP (Sistema Integrado de Operações) - CSSFAA</v>
      </c>
      <c r="B3" s="181"/>
      <c r="C3" s="181"/>
      <c r="D3" s="181"/>
      <c r="E3" s="181"/>
      <c r="F3" s="181"/>
      <c r="G3" s="181"/>
      <c r="H3" s="181"/>
      <c r="I3" s="181"/>
      <c r="J3" s="181"/>
    </row>
    <row r="4" spans="1:10" ht="23.25">
      <c r="A4" s="182" t="s">
        <v>467</v>
      </c>
      <c r="B4" s="182"/>
      <c r="C4" s="182"/>
      <c r="D4" s="182"/>
      <c r="E4" s="182"/>
      <c r="F4" s="182"/>
      <c r="G4" s="182"/>
      <c r="H4" s="182"/>
      <c r="I4" s="182"/>
      <c r="J4" s="182"/>
    </row>
    <row r="6" spans="1:10">
      <c r="A6" s="37" t="s">
        <v>71</v>
      </c>
    </row>
    <row r="7" spans="1:10">
      <c r="A7" s="38" t="s">
        <v>72</v>
      </c>
    </row>
    <row r="8" spans="1:10" ht="15.75" customHeight="1">
      <c r="A8" s="39" t="s">
        <v>70</v>
      </c>
    </row>
    <row r="9" spans="1:10" ht="16.5" customHeight="1"/>
    <row r="10" spans="1:10" ht="16.5" customHeight="1">
      <c r="A10" s="265" t="s">
        <v>518</v>
      </c>
      <c r="B10" s="265"/>
      <c r="C10" s="265"/>
      <c r="D10" s="265"/>
      <c r="E10" s="265"/>
      <c r="F10" s="265"/>
      <c r="G10" s="265"/>
      <c r="H10" s="265"/>
      <c r="I10" s="265"/>
      <c r="J10" s="64"/>
    </row>
    <row r="11" spans="1:10" ht="16.5" customHeight="1">
      <c r="A11" s="266" t="s">
        <v>72</v>
      </c>
      <c r="B11" s="266"/>
      <c r="C11" s="266"/>
      <c r="D11" s="267" t="s">
        <v>70</v>
      </c>
      <c r="E11" s="267"/>
      <c r="F11" s="267"/>
      <c r="G11" s="267"/>
      <c r="H11" s="267"/>
      <c r="I11" s="267"/>
      <c r="J11" s="65"/>
    </row>
    <row r="12" spans="1:10" ht="16.5" customHeight="1">
      <c r="A12" s="36" t="s">
        <v>1</v>
      </c>
      <c r="B12" s="36" t="s">
        <v>8</v>
      </c>
      <c r="C12" s="36" t="s">
        <v>27</v>
      </c>
      <c r="D12" s="6" t="s">
        <v>139</v>
      </c>
      <c r="E12" s="6" t="s">
        <v>99</v>
      </c>
      <c r="F12" s="6" t="s">
        <v>3</v>
      </c>
      <c r="G12" s="6" t="s">
        <v>60</v>
      </c>
      <c r="H12" s="6" t="s">
        <v>25</v>
      </c>
      <c r="I12" s="6" t="s">
        <v>26</v>
      </c>
      <c r="J12" s="6" t="s">
        <v>59</v>
      </c>
    </row>
    <row r="13" spans="1:10" ht="48.75" customHeight="1">
      <c r="A13" s="58" t="s">
        <v>87</v>
      </c>
      <c r="B13" s="58" t="s">
        <v>106</v>
      </c>
      <c r="C13" s="58" t="s">
        <v>94</v>
      </c>
      <c r="D13" s="13">
        <v>1</v>
      </c>
      <c r="E13" s="10" t="s">
        <v>102</v>
      </c>
      <c r="F13" s="14" t="s">
        <v>132</v>
      </c>
      <c r="G13" s="11" t="s">
        <v>131</v>
      </c>
      <c r="H13" s="11" t="s">
        <v>129</v>
      </c>
      <c r="I13" s="11" t="s">
        <v>130</v>
      </c>
      <c r="J13" s="12">
        <v>2</v>
      </c>
    </row>
    <row r="14" spans="1:10" ht="34.5" customHeight="1">
      <c r="A14" s="262"/>
      <c r="B14" s="263"/>
      <c r="C14" s="264"/>
      <c r="D14" s="13">
        <v>2</v>
      </c>
      <c r="E14" s="10" t="s">
        <v>110</v>
      </c>
      <c r="F14" s="14" t="s">
        <v>113</v>
      </c>
      <c r="G14" s="10" t="s">
        <v>113</v>
      </c>
      <c r="H14" s="10" t="s">
        <v>113</v>
      </c>
      <c r="I14" s="10" t="s">
        <v>113</v>
      </c>
      <c r="J14" s="12" t="s">
        <v>113</v>
      </c>
    </row>
    <row r="15" spans="1:10" ht="16.5" customHeight="1">
      <c r="A15" s="42" t="s">
        <v>1</v>
      </c>
      <c r="B15" s="42" t="s">
        <v>8</v>
      </c>
      <c r="C15" s="42" t="s">
        <v>27</v>
      </c>
      <c r="D15" s="43" t="s">
        <v>29</v>
      </c>
      <c r="E15" s="6" t="s">
        <v>99</v>
      </c>
      <c r="F15" s="43" t="s">
        <v>28</v>
      </c>
      <c r="G15" s="43" t="s">
        <v>60</v>
      </c>
      <c r="H15" s="43" t="s">
        <v>25</v>
      </c>
      <c r="I15" s="43" t="s">
        <v>26</v>
      </c>
      <c r="J15" s="43" t="s">
        <v>59</v>
      </c>
    </row>
    <row r="16" spans="1:10" ht="16.5" customHeight="1">
      <c r="A16" s="58" t="s">
        <v>88</v>
      </c>
      <c r="B16" s="58" t="s">
        <v>108</v>
      </c>
      <c r="C16" s="58" t="s">
        <v>94</v>
      </c>
      <c r="D16" s="13" t="s">
        <v>89</v>
      </c>
      <c r="E16" s="10"/>
      <c r="F16" s="14" t="s">
        <v>113</v>
      </c>
      <c r="G16" s="10"/>
      <c r="H16" s="10"/>
      <c r="I16" s="10"/>
      <c r="J16" s="12"/>
    </row>
    <row r="17" spans="1:10" ht="34.5" customHeight="1">
      <c r="A17" s="262"/>
      <c r="B17" s="263"/>
      <c r="C17" s="264"/>
      <c r="D17" s="13" t="s">
        <v>90</v>
      </c>
      <c r="E17" s="10"/>
      <c r="F17" s="14" t="s">
        <v>113</v>
      </c>
      <c r="G17" s="10"/>
      <c r="H17" s="10"/>
      <c r="I17" s="10"/>
      <c r="J17" s="12"/>
    </row>
    <row r="18" spans="1:10" ht="16.5" customHeight="1"/>
  </sheetData>
  <dataConsolidate/>
  <mergeCells count="7">
    <mergeCell ref="A14:C14"/>
    <mergeCell ref="A17:C17"/>
    <mergeCell ref="A4:J4"/>
    <mergeCell ref="A3:J3"/>
    <mergeCell ref="A10:I10"/>
    <mergeCell ref="A11:C11"/>
    <mergeCell ref="D11:I11"/>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codeName="Sheet11"/>
  <dimension ref="A1:J18"/>
  <sheetViews>
    <sheetView zoomScale="90" zoomScaleNormal="90" workbookViewId="0">
      <selection activeCell="A10" sqref="A10:I10"/>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0" t="s">
        <v>76</v>
      </c>
    </row>
    <row r="3" spans="1:10" ht="23.25">
      <c r="A3" s="181" t="str">
        <f>index!A1</f>
        <v>Especificação de Requisitos do SIOP (Sistema Integrado de Operações) - CSSFAA</v>
      </c>
      <c r="B3" s="181"/>
      <c r="C3" s="181"/>
      <c r="D3" s="181"/>
      <c r="E3" s="181"/>
      <c r="F3" s="181"/>
      <c r="G3" s="181"/>
      <c r="H3" s="181"/>
      <c r="I3" s="181"/>
      <c r="J3" s="181"/>
    </row>
    <row r="4" spans="1:10" ht="23.25">
      <c r="A4" s="182" t="s">
        <v>469</v>
      </c>
      <c r="B4" s="182"/>
      <c r="C4" s="182"/>
      <c r="D4" s="182"/>
      <c r="E4" s="182"/>
      <c r="F4" s="182"/>
      <c r="G4" s="182"/>
      <c r="H4" s="182"/>
      <c r="I4" s="182"/>
      <c r="J4" s="182"/>
    </row>
    <row r="6" spans="1:10">
      <c r="A6" s="37" t="s">
        <v>71</v>
      </c>
    </row>
    <row r="7" spans="1:10">
      <c r="A7" s="38" t="s">
        <v>72</v>
      </c>
    </row>
    <row r="8" spans="1:10" ht="15.75" customHeight="1">
      <c r="A8" s="39" t="s">
        <v>70</v>
      </c>
    </row>
    <row r="9" spans="1:10" ht="16.5" customHeight="1"/>
    <row r="10" spans="1:10" ht="16.5" customHeight="1">
      <c r="A10" s="265" t="s">
        <v>128</v>
      </c>
      <c r="B10" s="265"/>
      <c r="C10" s="265"/>
      <c r="D10" s="265"/>
      <c r="E10" s="265"/>
      <c r="F10" s="265"/>
      <c r="G10" s="265"/>
      <c r="H10" s="265"/>
      <c r="I10" s="265"/>
      <c r="J10" s="64"/>
    </row>
    <row r="11" spans="1:10" ht="16.5" customHeight="1">
      <c r="A11" s="266" t="s">
        <v>72</v>
      </c>
      <c r="B11" s="266"/>
      <c r="C11" s="266"/>
      <c r="D11" s="267" t="s">
        <v>70</v>
      </c>
      <c r="E11" s="267"/>
      <c r="F11" s="267"/>
      <c r="G11" s="267"/>
      <c r="H11" s="267"/>
      <c r="I11" s="267"/>
      <c r="J11" s="65"/>
    </row>
    <row r="12" spans="1:10" ht="16.5" customHeight="1">
      <c r="A12" s="36" t="s">
        <v>1</v>
      </c>
      <c r="B12" s="36" t="s">
        <v>8</v>
      </c>
      <c r="C12" s="36" t="s">
        <v>27</v>
      </c>
      <c r="D12" s="6" t="s">
        <v>139</v>
      </c>
      <c r="E12" s="6" t="s">
        <v>99</v>
      </c>
      <c r="F12" s="6" t="s">
        <v>3</v>
      </c>
      <c r="G12" s="6" t="s">
        <v>60</v>
      </c>
      <c r="H12" s="6" t="s">
        <v>25</v>
      </c>
      <c r="I12" s="6" t="s">
        <v>26</v>
      </c>
      <c r="J12" s="6" t="s">
        <v>59</v>
      </c>
    </row>
    <row r="13" spans="1:10" ht="48.75" customHeight="1">
      <c r="A13" s="53" t="s">
        <v>87</v>
      </c>
      <c r="B13" s="53" t="s">
        <v>106</v>
      </c>
      <c r="C13" s="53" t="s">
        <v>94</v>
      </c>
      <c r="D13" s="13">
        <v>1</v>
      </c>
      <c r="E13" s="10" t="s">
        <v>102</v>
      </c>
      <c r="F13" s="14" t="s">
        <v>132</v>
      </c>
      <c r="G13" s="11" t="s">
        <v>131</v>
      </c>
      <c r="H13" s="11" t="s">
        <v>129</v>
      </c>
      <c r="I13" s="11" t="s">
        <v>130</v>
      </c>
      <c r="J13" s="12">
        <v>2</v>
      </c>
    </row>
    <row r="14" spans="1:10" ht="34.5" customHeight="1">
      <c r="A14" s="262"/>
      <c r="B14" s="263"/>
      <c r="C14" s="264"/>
      <c r="D14" s="13">
        <v>2</v>
      </c>
      <c r="E14" s="10" t="s">
        <v>110</v>
      </c>
      <c r="F14" s="14" t="s">
        <v>113</v>
      </c>
      <c r="G14" s="10" t="s">
        <v>113</v>
      </c>
      <c r="H14" s="10" t="s">
        <v>113</v>
      </c>
      <c r="I14" s="10" t="s">
        <v>113</v>
      </c>
      <c r="J14" s="12" t="s">
        <v>113</v>
      </c>
    </row>
    <row r="15" spans="1:10" ht="16.5" customHeight="1">
      <c r="A15" s="42" t="s">
        <v>1</v>
      </c>
      <c r="B15" s="42" t="s">
        <v>8</v>
      </c>
      <c r="C15" s="42" t="s">
        <v>27</v>
      </c>
      <c r="D15" s="43" t="s">
        <v>29</v>
      </c>
      <c r="E15" s="6" t="s">
        <v>99</v>
      </c>
      <c r="F15" s="43" t="s">
        <v>28</v>
      </c>
      <c r="G15" s="43" t="s">
        <v>60</v>
      </c>
      <c r="H15" s="43" t="s">
        <v>25</v>
      </c>
      <c r="I15" s="43" t="s">
        <v>26</v>
      </c>
      <c r="J15" s="43" t="s">
        <v>59</v>
      </c>
    </row>
    <row r="16" spans="1:10" ht="16.5" customHeight="1">
      <c r="A16" s="53" t="s">
        <v>88</v>
      </c>
      <c r="B16" s="53" t="s">
        <v>108</v>
      </c>
      <c r="C16" s="53" t="s">
        <v>94</v>
      </c>
      <c r="D16" s="13" t="s">
        <v>89</v>
      </c>
      <c r="E16" s="10"/>
      <c r="F16" s="14" t="s">
        <v>113</v>
      </c>
      <c r="G16" s="10"/>
      <c r="H16" s="10"/>
      <c r="I16" s="10"/>
      <c r="J16" s="12"/>
    </row>
    <row r="17" spans="1:10" ht="34.5" customHeight="1">
      <c r="A17" s="262"/>
      <c r="B17" s="263"/>
      <c r="C17" s="264"/>
      <c r="D17" s="13" t="s">
        <v>90</v>
      </c>
      <c r="E17" s="10"/>
      <c r="F17" s="14" t="s">
        <v>113</v>
      </c>
      <c r="G17" s="10"/>
      <c r="H17" s="10"/>
      <c r="I17" s="10"/>
      <c r="J17" s="12"/>
    </row>
    <row r="18" spans="1:10" ht="16.5" customHeight="1"/>
  </sheetData>
  <dataConsolidate/>
  <mergeCells count="7">
    <mergeCell ref="A17:C17"/>
    <mergeCell ref="A14:C14"/>
    <mergeCell ref="A3:J3"/>
    <mergeCell ref="A4:J4"/>
    <mergeCell ref="A10:I10"/>
    <mergeCell ref="A11:C11"/>
    <mergeCell ref="D11:I11"/>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4"/>
  <dimension ref="A1:O87"/>
  <sheetViews>
    <sheetView topLeftCell="B51" zoomScale="70" zoomScaleNormal="70" workbookViewId="0">
      <selection activeCell="E84" sqref="E84"/>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 min="9" max="9" width="25" bestFit="1" customWidth="1"/>
    <col min="10" max="10" width="28.85546875" bestFit="1" customWidth="1"/>
    <col min="11" max="11" width="17.7109375" bestFit="1" customWidth="1"/>
    <col min="12" max="12" width="16.7109375" customWidth="1"/>
  </cols>
  <sheetData>
    <row r="1" spans="1:10">
      <c r="A1" s="40" t="s">
        <v>76</v>
      </c>
    </row>
    <row r="3" spans="1:10" ht="23.25" customHeight="1">
      <c r="A3" s="47" t="str">
        <f>index!A1</f>
        <v>Especificação de Requisitos do SIOP (Sistema Integrado de Operações) - CSSFAA</v>
      </c>
      <c r="B3" s="47"/>
      <c r="C3" s="166" t="s">
        <v>112</v>
      </c>
      <c r="D3" s="167"/>
      <c r="E3" s="167"/>
      <c r="F3" s="168"/>
      <c r="H3" s="2" t="s">
        <v>356</v>
      </c>
      <c r="I3" s="2" t="s">
        <v>357</v>
      </c>
      <c r="J3" s="2" t="s">
        <v>358</v>
      </c>
    </row>
    <row r="4" spans="1:10" ht="23.25">
      <c r="A4" s="72" t="s">
        <v>91</v>
      </c>
      <c r="B4" s="72"/>
      <c r="C4" s="169"/>
      <c r="D4" s="170"/>
      <c r="E4" s="170"/>
      <c r="F4" s="171"/>
    </row>
    <row r="6" spans="1:10">
      <c r="A6" s="17" t="s">
        <v>436</v>
      </c>
      <c r="B6" s="27"/>
      <c r="C6" s="27"/>
      <c r="D6" s="27"/>
      <c r="E6" s="27"/>
      <c r="F6" s="35"/>
      <c r="G6" s="35"/>
      <c r="H6" s="35"/>
    </row>
    <row r="7" spans="1:10">
      <c r="A7" s="5" t="s">
        <v>143</v>
      </c>
      <c r="B7" s="2" t="s">
        <v>450</v>
      </c>
      <c r="C7" s="2" t="s">
        <v>439</v>
      </c>
      <c r="D7" s="2" t="s">
        <v>437</v>
      </c>
      <c r="E7" s="18" t="s">
        <v>441</v>
      </c>
      <c r="F7" s="18" t="s">
        <v>438</v>
      </c>
      <c r="G7" s="2" t="s">
        <v>444</v>
      </c>
      <c r="H7" s="18" t="s">
        <v>440</v>
      </c>
    </row>
    <row r="8" spans="1:10">
      <c r="A8" s="5" t="s">
        <v>442</v>
      </c>
      <c r="B8" s="2" t="s">
        <v>446</v>
      </c>
      <c r="C8" s="18" t="s">
        <v>443</v>
      </c>
      <c r="D8" s="18" t="s">
        <v>445</v>
      </c>
      <c r="E8" s="2" t="s">
        <v>447</v>
      </c>
      <c r="F8" s="2" t="s">
        <v>448</v>
      </c>
      <c r="G8" s="18" t="s">
        <v>449</v>
      </c>
      <c r="H8" s="18" t="s">
        <v>440</v>
      </c>
    </row>
    <row r="9" spans="1:10">
      <c r="A9" s="5" t="s">
        <v>738</v>
      </c>
      <c r="B9" s="2" t="s">
        <v>734</v>
      </c>
      <c r="C9" s="2" t="s">
        <v>732</v>
      </c>
      <c r="D9" s="2" t="s">
        <v>749</v>
      </c>
      <c r="E9" s="2" t="s">
        <v>735</v>
      </c>
      <c r="F9" s="2" t="s">
        <v>736</v>
      </c>
      <c r="G9" s="2" t="s">
        <v>737</v>
      </c>
      <c r="H9" s="2" t="s">
        <v>733</v>
      </c>
    </row>
    <row r="10" spans="1:10" ht="27.75" customHeight="1">
      <c r="A10" s="127"/>
      <c r="B10" s="128"/>
      <c r="C10" s="2"/>
      <c r="D10" s="129"/>
      <c r="E10" s="128"/>
      <c r="F10" s="130"/>
      <c r="G10" s="131"/>
      <c r="H10" s="131"/>
    </row>
    <row r="11" spans="1:10">
      <c r="A11" s="17" t="s">
        <v>350</v>
      </c>
      <c r="B11" s="27"/>
      <c r="C11" s="27"/>
      <c r="D11" s="27"/>
      <c r="E11" s="27"/>
      <c r="F11" s="35"/>
      <c r="G11" s="35"/>
      <c r="H11" s="35"/>
    </row>
    <row r="12" spans="1:10">
      <c r="A12" s="5" t="s">
        <v>143</v>
      </c>
      <c r="B12" s="2" t="s">
        <v>22</v>
      </c>
      <c r="C12" s="2" t="s">
        <v>752</v>
      </c>
      <c r="D12" s="18" t="s">
        <v>753</v>
      </c>
      <c r="E12" s="2" t="s">
        <v>754</v>
      </c>
      <c r="F12" s="2"/>
      <c r="G12" s="18"/>
      <c r="H12" s="18"/>
    </row>
    <row r="13" spans="1:10">
      <c r="A13" s="5" t="s">
        <v>49</v>
      </c>
      <c r="B13" s="2" t="s">
        <v>750</v>
      </c>
      <c r="C13" s="2" t="s">
        <v>751</v>
      </c>
      <c r="D13" s="18" t="s">
        <v>755</v>
      </c>
      <c r="E13" s="2" t="s">
        <v>754</v>
      </c>
      <c r="F13" s="2"/>
      <c r="G13" s="18"/>
      <c r="H13" s="18"/>
    </row>
    <row r="14" spans="1:10">
      <c r="A14" s="3" t="s">
        <v>361</v>
      </c>
      <c r="B14" s="2" t="s">
        <v>786</v>
      </c>
      <c r="C14" s="2" t="s">
        <v>787</v>
      </c>
      <c r="D14" s="2"/>
      <c r="E14" s="2"/>
      <c r="F14" s="2"/>
      <c r="G14" s="2"/>
      <c r="H14" s="2"/>
    </row>
    <row r="15" spans="1:10">
      <c r="A15" s="5" t="s">
        <v>351</v>
      </c>
      <c r="B15" s="2" t="s">
        <v>786</v>
      </c>
      <c r="C15" s="2" t="s">
        <v>787</v>
      </c>
      <c r="D15" s="2" t="s">
        <v>788</v>
      </c>
      <c r="E15" s="2"/>
      <c r="F15" s="2"/>
      <c r="G15" s="2"/>
      <c r="H15" s="2"/>
    </row>
    <row r="16" spans="1:10">
      <c r="A16" s="5" t="s">
        <v>352</v>
      </c>
      <c r="B16" s="18" t="s">
        <v>781</v>
      </c>
      <c r="C16" s="2" t="s">
        <v>782</v>
      </c>
      <c r="D16" s="2" t="s">
        <v>783</v>
      </c>
      <c r="E16" s="2" t="s">
        <v>784</v>
      </c>
      <c r="F16" s="2" t="s">
        <v>785</v>
      </c>
      <c r="G16" s="2" t="s">
        <v>440</v>
      </c>
      <c r="H16" s="2"/>
    </row>
    <row r="18" spans="1:11">
      <c r="A18" s="17" t="s">
        <v>5</v>
      </c>
      <c r="B18" s="27"/>
      <c r="C18" s="27"/>
      <c r="D18" s="27"/>
      <c r="E18" s="27"/>
      <c r="F18" s="28"/>
      <c r="G18" s="35"/>
      <c r="H18" s="35"/>
    </row>
    <row r="19" spans="1:11">
      <c r="A19" s="5" t="s">
        <v>143</v>
      </c>
      <c r="B19" s="2" t="s">
        <v>67</v>
      </c>
      <c r="C19" s="2" t="s">
        <v>756</v>
      </c>
      <c r="D19" s="2" t="s">
        <v>757</v>
      </c>
      <c r="E19" s="2" t="s">
        <v>758</v>
      </c>
      <c r="F19" s="2" t="s">
        <v>759</v>
      </c>
      <c r="G19" s="18" t="s">
        <v>760</v>
      </c>
      <c r="H19" s="18" t="s">
        <v>761</v>
      </c>
    </row>
    <row r="20" spans="1:11">
      <c r="A20" s="3" t="s">
        <v>43</v>
      </c>
      <c r="B20" s="2" t="s">
        <v>762</v>
      </c>
      <c r="C20" s="2" t="s">
        <v>763</v>
      </c>
      <c r="D20" s="2" t="s">
        <v>764</v>
      </c>
      <c r="E20" s="2" t="s">
        <v>765</v>
      </c>
      <c r="F20" s="2"/>
      <c r="G20" s="2"/>
      <c r="H20" s="2"/>
    </row>
    <row r="21" spans="1:11">
      <c r="A21" s="5" t="s">
        <v>47</v>
      </c>
      <c r="B21" s="2"/>
      <c r="C21" s="2"/>
      <c r="D21" s="2"/>
      <c r="E21" s="2"/>
      <c r="F21" s="2"/>
      <c r="G21" s="2"/>
      <c r="H21" s="2"/>
    </row>
    <row r="22" spans="1:11">
      <c r="A22" s="2" t="s">
        <v>48</v>
      </c>
      <c r="B22" s="18" t="s">
        <v>44</v>
      </c>
      <c r="C22" s="2" t="s">
        <v>45</v>
      </c>
      <c r="D22" s="2" t="s">
        <v>46</v>
      </c>
      <c r="E22" s="2"/>
      <c r="F22" s="2"/>
      <c r="G22" s="2"/>
      <c r="H22" s="2"/>
    </row>
    <row r="25" spans="1:11">
      <c r="A25" s="8" t="s">
        <v>4</v>
      </c>
      <c r="B25" s="29"/>
      <c r="C25" s="30"/>
      <c r="D25" s="30"/>
      <c r="E25" s="30"/>
      <c r="F25" s="30"/>
      <c r="G25" s="30"/>
      <c r="H25" s="30"/>
      <c r="I25" s="30"/>
      <c r="J25" s="30"/>
      <c r="K25" s="30"/>
    </row>
    <row r="26" spans="1:11">
      <c r="A26" s="5" t="s">
        <v>143</v>
      </c>
      <c r="B26" s="2" t="s">
        <v>767</v>
      </c>
      <c r="C26" s="18" t="s">
        <v>768</v>
      </c>
      <c r="D26" s="18" t="s">
        <v>770</v>
      </c>
      <c r="E26" s="18" t="s">
        <v>772</v>
      </c>
      <c r="F26" s="18" t="s">
        <v>774</v>
      </c>
      <c r="G26" s="2"/>
      <c r="H26" s="2"/>
      <c r="I26" s="2"/>
      <c r="J26" s="2"/>
      <c r="K26" s="2"/>
    </row>
    <row r="27" spans="1:11">
      <c r="A27" s="19" t="s">
        <v>49</v>
      </c>
      <c r="B27" s="2" t="s">
        <v>766</v>
      </c>
      <c r="C27" s="2" t="s">
        <v>769</v>
      </c>
      <c r="D27" s="2" t="s">
        <v>771</v>
      </c>
      <c r="E27" s="2" t="s">
        <v>773</v>
      </c>
      <c r="F27" s="2" t="s">
        <v>775</v>
      </c>
      <c r="G27" s="2" t="s">
        <v>776</v>
      </c>
      <c r="H27" s="2" t="s">
        <v>777</v>
      </c>
      <c r="I27" s="2" t="s">
        <v>778</v>
      </c>
      <c r="J27" s="2" t="s">
        <v>779</v>
      </c>
      <c r="K27" s="2" t="s">
        <v>780</v>
      </c>
    </row>
    <row r="28" spans="1:11">
      <c r="A28" s="19" t="s">
        <v>133</v>
      </c>
      <c r="B28" s="2" t="s">
        <v>134</v>
      </c>
      <c r="C28" s="19"/>
      <c r="D28" s="2"/>
      <c r="E28" s="66"/>
      <c r="F28" s="66"/>
      <c r="G28" s="66"/>
      <c r="H28" s="66"/>
      <c r="I28" s="66"/>
      <c r="J28" s="66"/>
      <c r="K28" s="66"/>
    </row>
    <row r="30" spans="1:11">
      <c r="A30" s="20" t="s">
        <v>6</v>
      </c>
      <c r="B30" s="31"/>
      <c r="C30" s="32"/>
      <c r="D30" s="32"/>
      <c r="E30" s="32"/>
      <c r="F30" s="33"/>
    </row>
    <row r="31" spans="1:11">
      <c r="A31" s="21" t="s">
        <v>50</v>
      </c>
      <c r="B31" s="22" t="s">
        <v>224</v>
      </c>
      <c r="C31" s="22" t="s">
        <v>223</v>
      </c>
      <c r="D31" s="22" t="s">
        <v>222</v>
      </c>
      <c r="E31" s="22" t="s">
        <v>225</v>
      </c>
      <c r="F31" s="22"/>
    </row>
    <row r="32" spans="1:11">
      <c r="A32" s="19" t="s">
        <v>133</v>
      </c>
      <c r="B32" s="12" t="s">
        <v>789</v>
      </c>
      <c r="C32" s="12" t="s">
        <v>790</v>
      </c>
      <c r="D32" s="12" t="s">
        <v>791</v>
      </c>
      <c r="E32" s="12" t="s">
        <v>792</v>
      </c>
      <c r="F32" s="12" t="s">
        <v>793</v>
      </c>
    </row>
    <row r="33" spans="1:12">
      <c r="A33" s="12" t="s">
        <v>144</v>
      </c>
      <c r="B33" s="12" t="s">
        <v>51</v>
      </c>
      <c r="C33" s="12" t="s">
        <v>52</v>
      </c>
      <c r="D33" s="12"/>
      <c r="E33" s="12"/>
      <c r="F33" s="12"/>
    </row>
    <row r="35" spans="1:12">
      <c r="A35" s="16" t="s">
        <v>25</v>
      </c>
      <c r="B35" s="16" t="s">
        <v>26</v>
      </c>
    </row>
    <row r="36" spans="1:12">
      <c r="A36" s="2" t="s">
        <v>42</v>
      </c>
      <c r="B36" s="2" t="s">
        <v>41</v>
      </c>
    </row>
    <row r="38" spans="1:12">
      <c r="A38" s="8" t="s">
        <v>175</v>
      </c>
      <c r="B38" s="85"/>
      <c r="C38" s="86"/>
    </row>
    <row r="39" spans="1:12">
      <c r="A39" s="5" t="s">
        <v>176</v>
      </c>
      <c r="B39" s="2" t="s">
        <v>177</v>
      </c>
      <c r="C39" s="2" t="s">
        <v>178</v>
      </c>
    </row>
    <row r="40" spans="1:12">
      <c r="A40" s="5"/>
      <c r="B40" s="84"/>
      <c r="C40" s="76"/>
      <c r="D40" s="76"/>
      <c r="E40" s="76"/>
      <c r="F40" s="76"/>
      <c r="G40" s="76"/>
      <c r="H40" s="76"/>
      <c r="I40" s="76"/>
      <c r="J40" s="76"/>
      <c r="K40" s="76"/>
      <c r="L40" s="76"/>
    </row>
    <row r="41" spans="1:12">
      <c r="A41" s="8" t="s">
        <v>20</v>
      </c>
      <c r="B41" s="164"/>
      <c r="C41" s="165"/>
      <c r="D41" s="165"/>
      <c r="E41" s="165"/>
      <c r="F41" s="165"/>
      <c r="G41" s="165"/>
      <c r="H41" s="165"/>
      <c r="I41" s="165"/>
      <c r="J41" s="165"/>
      <c r="K41" s="165"/>
      <c r="L41" s="165"/>
    </row>
    <row r="42" spans="1:12">
      <c r="A42" s="5" t="s">
        <v>10</v>
      </c>
      <c r="B42" s="2" t="s">
        <v>53</v>
      </c>
      <c r="C42" s="2" t="s">
        <v>19</v>
      </c>
      <c r="D42" s="2" t="s">
        <v>54</v>
      </c>
      <c r="E42" s="2" t="s">
        <v>55</v>
      </c>
      <c r="F42" s="2" t="s">
        <v>56</v>
      </c>
      <c r="G42" s="2" t="s">
        <v>57</v>
      </c>
      <c r="H42" s="2" t="s">
        <v>18</v>
      </c>
      <c r="I42" s="2" t="s">
        <v>21</v>
      </c>
      <c r="J42" s="2" t="s">
        <v>12</v>
      </c>
      <c r="K42" s="2" t="s">
        <v>14</v>
      </c>
      <c r="L42" s="2" t="s">
        <v>63</v>
      </c>
    </row>
    <row r="43" spans="1:12">
      <c r="A43" s="5" t="s">
        <v>11</v>
      </c>
      <c r="B43" s="2">
        <v>0</v>
      </c>
      <c r="C43" s="2">
        <v>1</v>
      </c>
      <c r="D43" s="2" t="s">
        <v>147</v>
      </c>
      <c r="E43" s="2" t="s">
        <v>58</v>
      </c>
      <c r="F43" s="2" t="s">
        <v>148</v>
      </c>
      <c r="G43" s="2"/>
      <c r="H43" s="2"/>
      <c r="I43" s="2"/>
      <c r="J43" s="2"/>
      <c r="K43" s="2"/>
      <c r="L43" s="2"/>
    </row>
    <row r="45" spans="1:12">
      <c r="A45" s="20" t="s">
        <v>145</v>
      </c>
      <c r="B45" s="31"/>
      <c r="C45" s="32"/>
      <c r="D45" s="32"/>
    </row>
    <row r="46" spans="1:12">
      <c r="A46" s="21" t="s">
        <v>8</v>
      </c>
      <c r="B46" s="22" t="s">
        <v>794</v>
      </c>
      <c r="C46" s="22" t="s">
        <v>795</v>
      </c>
      <c r="D46" s="22" t="s">
        <v>796</v>
      </c>
    </row>
    <row r="47" spans="1:12">
      <c r="A47" s="19" t="s">
        <v>133</v>
      </c>
      <c r="B47" s="2" t="s">
        <v>134</v>
      </c>
      <c r="C47" s="2" t="s">
        <v>146</v>
      </c>
      <c r="D47" s="2"/>
    </row>
    <row r="49" spans="1:9">
      <c r="A49" s="8" t="s">
        <v>66</v>
      </c>
      <c r="B49" s="176"/>
      <c r="C49" s="177"/>
      <c r="D49" s="177"/>
      <c r="E49" s="177"/>
      <c r="F49" s="177"/>
      <c r="G49" s="177"/>
      <c r="H49" s="177"/>
      <c r="I49" s="177"/>
    </row>
    <row r="50" spans="1:9">
      <c r="A50" s="5" t="s">
        <v>8</v>
      </c>
      <c r="B50" s="2" t="s">
        <v>151</v>
      </c>
      <c r="C50" s="2" t="s">
        <v>152</v>
      </c>
      <c r="D50" t="s">
        <v>153</v>
      </c>
      <c r="E50" t="s">
        <v>154</v>
      </c>
      <c r="F50" t="s">
        <v>24</v>
      </c>
      <c r="G50" t="s">
        <v>150</v>
      </c>
      <c r="H50" t="s">
        <v>149</v>
      </c>
    </row>
    <row r="51" spans="1:9">
      <c r="A51" s="5" t="s">
        <v>27</v>
      </c>
      <c r="B51" s="2" t="s">
        <v>94</v>
      </c>
      <c r="C51" s="2" t="s">
        <v>95</v>
      </c>
    </row>
    <row r="52" spans="1:9">
      <c r="A52" s="67"/>
      <c r="B52" s="66"/>
      <c r="C52" s="66"/>
    </row>
    <row r="54" spans="1:9">
      <c r="A54" s="8" t="s">
        <v>100</v>
      </c>
      <c r="B54" s="162"/>
      <c r="C54" s="163"/>
      <c r="D54" s="163"/>
      <c r="E54" s="163"/>
      <c r="F54" s="163"/>
      <c r="G54" s="163"/>
    </row>
    <row r="55" spans="1:9">
      <c r="A55" s="50" t="s">
        <v>8</v>
      </c>
      <c r="B55" s="51" t="s">
        <v>101</v>
      </c>
      <c r="C55" s="51" t="s">
        <v>102</v>
      </c>
      <c r="D55" s="51" t="s">
        <v>103</v>
      </c>
      <c r="E55" s="51" t="s">
        <v>104</v>
      </c>
      <c r="F55" s="51" t="s">
        <v>109</v>
      </c>
      <c r="G55" s="51" t="s">
        <v>110</v>
      </c>
    </row>
    <row r="57" spans="1:9">
      <c r="A57" s="8" t="s">
        <v>105</v>
      </c>
      <c r="B57" s="164"/>
      <c r="C57" s="165"/>
      <c r="D57" s="165"/>
      <c r="E57" s="175"/>
    </row>
    <row r="58" spans="1:9">
      <c r="A58" s="50" t="s">
        <v>8</v>
      </c>
      <c r="B58" s="51" t="s">
        <v>106</v>
      </c>
      <c r="C58" s="51" t="s">
        <v>107</v>
      </c>
      <c r="D58" s="51" t="s">
        <v>108</v>
      </c>
    </row>
    <row r="60" spans="1:9">
      <c r="A60" s="60" t="s">
        <v>31</v>
      </c>
      <c r="B60" s="61"/>
      <c r="C60" s="61"/>
      <c r="D60" s="61"/>
      <c r="E60" s="62"/>
    </row>
    <row r="61" spans="1:9" ht="15.75">
      <c r="A61" s="7" t="s">
        <v>1</v>
      </c>
      <c r="B61" s="7" t="s">
        <v>33</v>
      </c>
      <c r="C61" s="7" t="s">
        <v>2</v>
      </c>
      <c r="D61" s="7" t="s">
        <v>3</v>
      </c>
      <c r="E61" s="7" t="s">
        <v>34</v>
      </c>
    </row>
    <row r="62" spans="1:9">
      <c r="A62" s="172" t="s">
        <v>32</v>
      </c>
      <c r="B62" s="173"/>
      <c r="C62" s="173"/>
      <c r="D62" s="173"/>
      <c r="E62" s="174"/>
    </row>
    <row r="63" spans="1:9">
      <c r="A63" s="2"/>
      <c r="B63" s="2">
        <v>0</v>
      </c>
      <c r="C63" s="2" t="s">
        <v>35</v>
      </c>
      <c r="D63" s="2" t="s">
        <v>38</v>
      </c>
      <c r="E63" s="2" t="s">
        <v>39</v>
      </c>
    </row>
    <row r="64" spans="1:9">
      <c r="A64" s="2"/>
      <c r="B64" s="2">
        <v>1</v>
      </c>
      <c r="C64" s="2" t="s">
        <v>36</v>
      </c>
      <c r="D64" s="2" t="s">
        <v>17</v>
      </c>
      <c r="E64" s="2" t="s">
        <v>17</v>
      </c>
    </row>
    <row r="65" spans="1:15">
      <c r="A65" s="2"/>
      <c r="B65" s="2">
        <v>2</v>
      </c>
      <c r="C65" s="2" t="s">
        <v>37</v>
      </c>
      <c r="D65" s="2" t="s">
        <v>40</v>
      </c>
      <c r="E65" s="2" t="s">
        <v>13</v>
      </c>
    </row>
    <row r="66" spans="1:15">
      <c r="A66" s="2"/>
      <c r="B66" s="2" t="s">
        <v>24</v>
      </c>
      <c r="C66" s="2"/>
      <c r="D66" s="2"/>
      <c r="E66" s="2"/>
    </row>
    <row r="67" spans="1:15">
      <c r="A67" s="172" t="s">
        <v>24</v>
      </c>
      <c r="B67" s="173"/>
      <c r="C67" s="173"/>
      <c r="D67" s="173"/>
      <c r="E67" s="174"/>
    </row>
    <row r="68" spans="1:15">
      <c r="A68" s="2" t="s">
        <v>24</v>
      </c>
      <c r="B68" s="2"/>
      <c r="C68" s="2"/>
      <c r="D68" s="2"/>
      <c r="E68" s="2"/>
    </row>
    <row r="69" spans="1:15">
      <c r="A69" s="2"/>
      <c r="B69" s="2"/>
      <c r="C69" s="2"/>
      <c r="D69" s="2"/>
      <c r="E69" s="2"/>
    </row>
    <row r="71" spans="1:15">
      <c r="A71" s="20" t="s">
        <v>203</v>
      </c>
      <c r="B71" s="31"/>
      <c r="C71" s="32"/>
      <c r="D71" s="32"/>
      <c r="E71" s="32"/>
      <c r="F71" s="33"/>
    </row>
    <row r="72" spans="1:15">
      <c r="A72" s="10" t="s">
        <v>8</v>
      </c>
      <c r="B72" s="12" t="s">
        <v>799</v>
      </c>
      <c r="C72" s="12" t="s">
        <v>800</v>
      </c>
      <c r="D72" s="12" t="s">
        <v>801</v>
      </c>
      <c r="E72" s="12"/>
      <c r="F72" s="12"/>
    </row>
    <row r="73" spans="1:15">
      <c r="A73" s="10" t="s">
        <v>133</v>
      </c>
      <c r="B73" s="12" t="s">
        <v>789</v>
      </c>
      <c r="C73" s="12" t="s">
        <v>807</v>
      </c>
      <c r="D73" s="12" t="s">
        <v>792</v>
      </c>
      <c r="E73" s="12"/>
      <c r="F73" s="12"/>
    </row>
    <row r="75" spans="1:15">
      <c r="A75" s="20" t="s">
        <v>202</v>
      </c>
      <c r="B75" s="31"/>
      <c r="C75" s="32"/>
      <c r="D75" s="32"/>
      <c r="E75" s="32"/>
      <c r="F75" s="33"/>
      <c r="G75" s="33"/>
      <c r="H75" s="33"/>
      <c r="I75" s="33"/>
      <c r="J75" s="33"/>
      <c r="K75" s="33"/>
      <c r="L75" s="33"/>
      <c r="M75" s="33"/>
    </row>
    <row r="76" spans="1:15">
      <c r="A76" s="21" t="s">
        <v>8</v>
      </c>
      <c r="B76" s="22" t="s">
        <v>814</v>
      </c>
      <c r="C76" s="2" t="s">
        <v>829</v>
      </c>
      <c r="D76" s="22" t="s">
        <v>817</v>
      </c>
      <c r="E76" s="2" t="s">
        <v>830</v>
      </c>
      <c r="F76" s="2" t="s">
        <v>831</v>
      </c>
      <c r="G76" t="s">
        <v>832</v>
      </c>
      <c r="H76" s="22" t="s">
        <v>813</v>
      </c>
      <c r="I76" s="22" t="s">
        <v>812</v>
      </c>
      <c r="J76" s="22" t="s">
        <v>816</v>
      </c>
      <c r="K76" s="22" t="s">
        <v>818</v>
      </c>
      <c r="L76" s="22" t="s">
        <v>820</v>
      </c>
      <c r="M76" s="22" t="s">
        <v>440</v>
      </c>
    </row>
    <row r="77" spans="1:15">
      <c r="A77" s="21" t="s">
        <v>155</v>
      </c>
      <c r="B77" s="22" t="s">
        <v>815</v>
      </c>
      <c r="C77" s="22" t="s">
        <v>833</v>
      </c>
      <c r="D77" s="22" t="s">
        <v>834</v>
      </c>
      <c r="E77" s="22" t="s">
        <v>835</v>
      </c>
      <c r="F77" s="22" t="s">
        <v>836</v>
      </c>
      <c r="G77" s="22" t="s">
        <v>837</v>
      </c>
      <c r="H77" s="22" t="s">
        <v>821</v>
      </c>
      <c r="I77" s="22" t="s">
        <v>822</v>
      </c>
      <c r="J77" s="22" t="s">
        <v>819</v>
      </c>
      <c r="K77" s="22" t="s">
        <v>823</v>
      </c>
      <c r="L77" s="22"/>
      <c r="M77" s="22" t="s">
        <v>440</v>
      </c>
      <c r="N77" s="158"/>
    </row>
    <row r="78" spans="1:15">
      <c r="A78" s="21" t="s">
        <v>156</v>
      </c>
      <c r="B78" s="22" t="s">
        <v>828</v>
      </c>
      <c r="C78" s="22" t="s">
        <v>827</v>
      </c>
      <c r="D78" s="22" t="s">
        <v>826</v>
      </c>
      <c r="E78" s="22" t="s">
        <v>825</v>
      </c>
      <c r="F78" s="22" t="s">
        <v>824</v>
      </c>
      <c r="G78" s="22" t="s">
        <v>24</v>
      </c>
      <c r="H78" s="22" t="s">
        <v>440</v>
      </c>
      <c r="I78" s="155"/>
      <c r="J78" s="156"/>
      <c r="K78" s="156"/>
      <c r="L78" s="156"/>
      <c r="M78" s="156"/>
      <c r="N78" s="156"/>
      <c r="O78" s="157"/>
    </row>
    <row r="79" spans="1:15">
      <c r="A79" s="19" t="s">
        <v>133</v>
      </c>
      <c r="B79" s="12" t="s">
        <v>789</v>
      </c>
      <c r="C79" s="12" t="s">
        <v>807</v>
      </c>
      <c r="D79" s="12" t="s">
        <v>792</v>
      </c>
      <c r="E79" s="12"/>
      <c r="F79" s="12"/>
    </row>
    <row r="81" spans="1:8">
      <c r="A81" s="20" t="s">
        <v>204</v>
      </c>
      <c r="B81" s="31"/>
      <c r="C81" s="32"/>
      <c r="D81" s="32"/>
      <c r="E81" s="32"/>
      <c r="F81" s="33"/>
      <c r="G81" s="33"/>
      <c r="H81" s="33"/>
    </row>
    <row r="82" spans="1:8">
      <c r="A82" s="21" t="s">
        <v>8</v>
      </c>
      <c r="B82" s="22" t="s">
        <v>813</v>
      </c>
      <c r="C82" s="22" t="s">
        <v>812</v>
      </c>
      <c r="D82" s="22" t="s">
        <v>808</v>
      </c>
      <c r="E82" s="22" t="s">
        <v>809</v>
      </c>
      <c r="F82" s="22" t="s">
        <v>810</v>
      </c>
      <c r="G82" s="22" t="s">
        <v>811</v>
      </c>
      <c r="H82" s="22" t="s">
        <v>440</v>
      </c>
    </row>
    <row r="83" spans="1:8">
      <c r="A83" s="19" t="s">
        <v>133</v>
      </c>
      <c r="B83" s="12" t="s">
        <v>789</v>
      </c>
      <c r="C83" s="12" t="s">
        <v>807</v>
      </c>
      <c r="D83" s="12" t="s">
        <v>792</v>
      </c>
      <c r="E83" s="12"/>
      <c r="F83" s="12"/>
    </row>
    <row r="86" spans="1:8">
      <c r="A86" s="20" t="s">
        <v>216</v>
      </c>
      <c r="B86" s="31"/>
      <c r="C86" s="32"/>
    </row>
    <row r="87" spans="1:8">
      <c r="A87" s="21" t="s">
        <v>217</v>
      </c>
      <c r="B87" s="22" t="s">
        <v>218</v>
      </c>
      <c r="C87" s="22" t="s">
        <v>219</v>
      </c>
    </row>
  </sheetData>
  <mergeCells count="7">
    <mergeCell ref="B54:G54"/>
    <mergeCell ref="B41:L41"/>
    <mergeCell ref="C3:F4"/>
    <mergeCell ref="A67:E67"/>
    <mergeCell ref="A62:E62"/>
    <mergeCell ref="B57:E57"/>
    <mergeCell ref="B49:I49"/>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L14"/>
  <sheetViews>
    <sheetView tabSelected="1" zoomScale="85" zoomScaleNormal="85" workbookViewId="0">
      <selection activeCell="L5" sqref="L5"/>
    </sheetView>
  </sheetViews>
  <sheetFormatPr defaultRowHeight="1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 min="12" max="12" width="11.7109375" customWidth="1"/>
  </cols>
  <sheetData>
    <row r="1" spans="1:12">
      <c r="A1" s="40" t="s">
        <v>76</v>
      </c>
    </row>
    <row r="2" spans="1:12" ht="7.5" customHeight="1">
      <c r="A2" s="40"/>
    </row>
    <row r="3" spans="1:12" ht="23.25" customHeight="1">
      <c r="A3" s="181" t="str">
        <f>index!A1</f>
        <v>Especificação de Requisitos do SIOP (Sistema Integrado de Operações) - CSSFAA</v>
      </c>
      <c r="B3" s="181"/>
      <c r="C3" s="181"/>
      <c r="D3" s="181"/>
      <c r="E3" s="181"/>
      <c r="F3" s="181"/>
      <c r="G3" s="181"/>
      <c r="H3" s="181"/>
      <c r="I3" s="181"/>
      <c r="J3" s="181"/>
      <c r="K3" s="181"/>
      <c r="L3" s="181"/>
    </row>
    <row r="4" spans="1:12" ht="23.25">
      <c r="A4" s="182" t="s">
        <v>435</v>
      </c>
      <c r="B4" s="182"/>
      <c r="C4" s="182"/>
      <c r="D4" s="182"/>
      <c r="E4" s="182"/>
      <c r="F4" s="182"/>
      <c r="G4" s="182"/>
      <c r="H4" s="182"/>
      <c r="I4" s="182"/>
      <c r="J4" s="182"/>
      <c r="K4" s="182"/>
      <c r="L4" s="182"/>
    </row>
    <row r="5" spans="1:12" ht="43.5" customHeight="1">
      <c r="A5" s="40"/>
      <c r="E5" s="126"/>
      <c r="F5" s="126"/>
      <c r="G5" s="126"/>
      <c r="H5" s="126"/>
    </row>
    <row r="6" spans="1:12" ht="14.25" customHeight="1">
      <c r="A6" s="186"/>
      <c r="B6" s="187"/>
      <c r="C6" s="187"/>
      <c r="D6" s="188"/>
      <c r="E6" s="180" t="s">
        <v>452</v>
      </c>
      <c r="F6" s="180"/>
      <c r="G6" s="180" t="s">
        <v>455</v>
      </c>
      <c r="H6" s="180"/>
      <c r="I6" s="185" t="s">
        <v>456</v>
      </c>
      <c r="J6" s="185"/>
      <c r="K6" s="185"/>
      <c r="L6" s="153"/>
    </row>
    <row r="7" spans="1:12" ht="31.5">
      <c r="A7" s="26" t="s">
        <v>163</v>
      </c>
      <c r="B7" s="26" t="s">
        <v>1</v>
      </c>
      <c r="C7" s="26" t="s">
        <v>164</v>
      </c>
      <c r="D7" s="26" t="s">
        <v>451</v>
      </c>
      <c r="E7" s="26" t="s">
        <v>453</v>
      </c>
      <c r="F7" s="26" t="s">
        <v>454</v>
      </c>
      <c r="G7" s="26" t="s">
        <v>453</v>
      </c>
      <c r="H7" s="26" t="s">
        <v>454</v>
      </c>
      <c r="I7" s="26" t="s">
        <v>457</v>
      </c>
      <c r="J7" s="26" t="s">
        <v>458</v>
      </c>
      <c r="K7" s="26" t="s">
        <v>459</v>
      </c>
      <c r="L7" s="148" t="s">
        <v>731</v>
      </c>
    </row>
    <row r="8" spans="1:12" ht="33.75" customHeight="1">
      <c r="A8" s="11" t="s">
        <v>842</v>
      </c>
      <c r="B8" s="11" t="s">
        <v>843</v>
      </c>
      <c r="C8" s="15" t="s">
        <v>845</v>
      </c>
      <c r="D8" s="15" t="s">
        <v>846</v>
      </c>
      <c r="E8" s="268" t="s">
        <v>847</v>
      </c>
      <c r="F8" s="268" t="s">
        <v>848</v>
      </c>
      <c r="G8" s="268" t="s">
        <v>849</v>
      </c>
      <c r="H8" s="268" t="s">
        <v>850</v>
      </c>
      <c r="I8" s="15" t="s">
        <v>851</v>
      </c>
      <c r="J8" s="15" t="s">
        <v>852</v>
      </c>
      <c r="K8" s="15" t="s">
        <v>853</v>
      </c>
      <c r="L8" s="15" t="s">
        <v>854</v>
      </c>
    </row>
    <row r="9" spans="1:12" ht="46.5" customHeight="1"/>
    <row r="10" spans="1:12" ht="21" customHeight="1">
      <c r="A10" s="183" t="s">
        <v>520</v>
      </c>
      <c r="B10" s="184"/>
      <c r="C10" s="184"/>
      <c r="D10" s="184"/>
      <c r="E10" s="184"/>
      <c r="F10" s="184"/>
      <c r="G10" s="184"/>
      <c r="H10" s="184"/>
      <c r="I10" s="184"/>
      <c r="J10" s="184"/>
      <c r="K10" s="184"/>
      <c r="L10" s="184"/>
    </row>
    <row r="11" spans="1:12" ht="94.5" customHeight="1">
      <c r="A11" s="178" t="s">
        <v>855</v>
      </c>
      <c r="B11" s="179"/>
      <c r="C11" s="179"/>
      <c r="D11" s="179"/>
      <c r="E11" s="179"/>
      <c r="F11" s="179"/>
      <c r="G11" s="179"/>
      <c r="H11" s="179"/>
      <c r="I11" s="179"/>
      <c r="J11" s="179"/>
      <c r="K11" s="179"/>
      <c r="L11" s="179"/>
    </row>
    <row r="12" spans="1:12" ht="21" customHeight="1"/>
    <row r="13" spans="1:12" ht="21" customHeight="1">
      <c r="A13" s="183" t="s">
        <v>521</v>
      </c>
      <c r="B13" s="184"/>
      <c r="C13" s="184"/>
      <c r="D13" s="184"/>
      <c r="E13" s="184"/>
      <c r="F13" s="184"/>
      <c r="G13" s="184"/>
      <c r="H13" s="184"/>
      <c r="I13" s="184"/>
      <c r="J13" s="184"/>
      <c r="K13" s="184"/>
      <c r="L13" s="184"/>
    </row>
    <row r="14" spans="1:12" ht="249.75" customHeight="1">
      <c r="A14" s="178" t="s">
        <v>844</v>
      </c>
      <c r="B14" s="179"/>
      <c r="C14" s="179"/>
      <c r="D14" s="179"/>
      <c r="E14" s="179"/>
      <c r="F14" s="179"/>
      <c r="G14" s="179"/>
      <c r="H14" s="179"/>
      <c r="I14" s="179"/>
      <c r="J14" s="179"/>
      <c r="K14" s="179"/>
      <c r="L14" s="179"/>
    </row>
  </sheetData>
  <mergeCells count="10">
    <mergeCell ref="A14:L14"/>
    <mergeCell ref="E6:F6"/>
    <mergeCell ref="G6:H6"/>
    <mergeCell ref="A3:L3"/>
    <mergeCell ref="A4:L4"/>
    <mergeCell ref="A10:L10"/>
    <mergeCell ref="A11:L11"/>
    <mergeCell ref="A13:L13"/>
    <mergeCell ref="I6:K6"/>
    <mergeCell ref="A6:D6"/>
  </mergeCell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F24"/>
  <sheetViews>
    <sheetView zoomScale="85" zoomScaleNormal="85" workbookViewId="0">
      <selection activeCell="A22" sqref="A22"/>
    </sheetView>
  </sheetViews>
  <sheetFormatPr defaultRowHeight="15"/>
  <cols>
    <col min="1" max="1" width="20.7109375" customWidth="1"/>
    <col min="2" max="2" width="18.5703125" customWidth="1"/>
    <col min="3" max="3" width="93.140625" customWidth="1"/>
    <col min="4" max="4" width="11.7109375" customWidth="1"/>
    <col min="5" max="5" width="8.85546875" customWidth="1"/>
    <col min="6" max="6" width="10.5703125" customWidth="1"/>
  </cols>
  <sheetData>
    <row r="1" spans="1:6">
      <c r="A1" s="40" t="s">
        <v>76</v>
      </c>
    </row>
    <row r="2" spans="1:6" ht="7.5" customHeight="1">
      <c r="A2" s="40"/>
    </row>
    <row r="3" spans="1:6" ht="23.25" customHeight="1">
      <c r="A3" s="132" t="str">
        <f>index!A1</f>
        <v>Especificação de Requisitos do SIOP (Sistema Integrado de Operações) - CSSFAA</v>
      </c>
      <c r="B3" s="44"/>
      <c r="C3" s="108"/>
      <c r="D3" s="45"/>
      <c r="E3" s="45"/>
      <c r="F3" s="45"/>
    </row>
    <row r="4" spans="1:6" ht="23.25">
      <c r="A4" s="182" t="s">
        <v>460</v>
      </c>
      <c r="B4" s="182"/>
      <c r="C4" s="182"/>
      <c r="D4" s="182"/>
      <c r="E4" s="182"/>
      <c r="F4" s="182"/>
    </row>
    <row r="5" spans="1:6" ht="47.25" customHeight="1">
      <c r="A5" s="40"/>
    </row>
    <row r="6" spans="1:6" ht="31.5">
      <c r="A6" s="77" t="s">
        <v>163</v>
      </c>
      <c r="B6" s="77" t="s">
        <v>1</v>
      </c>
      <c r="C6" s="77" t="s">
        <v>3</v>
      </c>
      <c r="D6" s="77" t="s">
        <v>164</v>
      </c>
      <c r="E6" s="77" t="s">
        <v>359</v>
      </c>
      <c r="F6" s="77" t="s">
        <v>162</v>
      </c>
    </row>
    <row r="7" spans="1:6" ht="81" customHeight="1">
      <c r="A7" s="112" t="s">
        <v>478</v>
      </c>
      <c r="B7" s="113" t="s">
        <v>226</v>
      </c>
      <c r="C7" s="113" t="s">
        <v>354</v>
      </c>
      <c r="D7" s="114" t="s">
        <v>22</v>
      </c>
      <c r="E7" s="114" t="s">
        <v>786</v>
      </c>
      <c r="F7" s="114"/>
    </row>
    <row r="8" spans="1:6" ht="30">
      <c r="A8" s="11" t="s">
        <v>662</v>
      </c>
      <c r="B8" s="11" t="s">
        <v>663</v>
      </c>
      <c r="C8" s="11" t="s">
        <v>373</v>
      </c>
      <c r="D8" s="41" t="s">
        <v>752</v>
      </c>
      <c r="E8" s="41" t="s">
        <v>786</v>
      </c>
      <c r="F8" s="11" t="str">
        <f t="shared" ref="F8:F13" si="0">$A$7</f>
        <v>S.SIOP</v>
      </c>
    </row>
    <row r="9" spans="1:6" ht="30">
      <c r="A9" s="11" t="s">
        <v>652</v>
      </c>
      <c r="B9" s="11" t="s">
        <v>653</v>
      </c>
      <c r="C9" s="11" t="s">
        <v>366</v>
      </c>
      <c r="D9" s="41" t="s">
        <v>752</v>
      </c>
      <c r="E9" s="41" t="s">
        <v>786</v>
      </c>
      <c r="F9" s="11" t="str">
        <f t="shared" si="0"/>
        <v>S.SIOP</v>
      </c>
    </row>
    <row r="10" spans="1:6" ht="30">
      <c r="A10" s="11" t="s">
        <v>479</v>
      </c>
      <c r="B10" s="11" t="s">
        <v>367</v>
      </c>
      <c r="C10" s="11" t="s">
        <v>368</v>
      </c>
      <c r="D10" s="41" t="s">
        <v>752</v>
      </c>
      <c r="E10" s="41" t="s">
        <v>786</v>
      </c>
      <c r="F10" s="11" t="str">
        <f t="shared" si="0"/>
        <v>S.SIOP</v>
      </c>
    </row>
    <row r="11" spans="1:6" ht="30">
      <c r="A11" s="11" t="s">
        <v>654</v>
      </c>
      <c r="B11" s="11" t="s">
        <v>655</v>
      </c>
      <c r="C11" s="11" t="s">
        <v>656</v>
      </c>
      <c r="D11" s="41" t="s">
        <v>752</v>
      </c>
      <c r="E11" s="41" t="s">
        <v>787</v>
      </c>
      <c r="F11" s="11" t="str">
        <f t="shared" si="0"/>
        <v>S.SIOP</v>
      </c>
    </row>
    <row r="12" spans="1:6" ht="30">
      <c r="A12" s="11" t="s">
        <v>480</v>
      </c>
      <c r="B12" s="11" t="s">
        <v>370</v>
      </c>
      <c r="C12" s="11" t="s">
        <v>369</v>
      </c>
      <c r="D12" s="41" t="s">
        <v>752</v>
      </c>
      <c r="E12" s="41" t="s">
        <v>786</v>
      </c>
      <c r="F12" s="11" t="str">
        <f t="shared" si="0"/>
        <v>S.SIOP</v>
      </c>
    </row>
    <row r="13" spans="1:6">
      <c r="A13" s="11" t="s">
        <v>481</v>
      </c>
      <c r="B13" s="11" t="s">
        <v>371</v>
      </c>
      <c r="C13" s="11" t="s">
        <v>372</v>
      </c>
      <c r="D13" s="41" t="s">
        <v>752</v>
      </c>
      <c r="E13" s="41" t="s">
        <v>786</v>
      </c>
      <c r="F13" s="11" t="str">
        <f t="shared" si="0"/>
        <v>S.SIOP</v>
      </c>
    </row>
    <row r="14" spans="1:6" ht="90">
      <c r="A14" s="115" t="s">
        <v>482</v>
      </c>
      <c r="B14" s="115" t="s">
        <v>348</v>
      </c>
      <c r="C14" s="115" t="s">
        <v>355</v>
      </c>
      <c r="D14" s="116" t="s">
        <v>22</v>
      </c>
      <c r="E14" s="116" t="s">
        <v>786</v>
      </c>
      <c r="F14" s="116"/>
    </row>
    <row r="15" spans="1:6" ht="30">
      <c r="A15" s="11" t="s">
        <v>483</v>
      </c>
      <c r="B15" s="11" t="s">
        <v>374</v>
      </c>
      <c r="C15" s="11" t="s">
        <v>373</v>
      </c>
      <c r="D15" s="41" t="s">
        <v>752</v>
      </c>
      <c r="E15" s="41" t="s">
        <v>786</v>
      </c>
      <c r="F15" s="11" t="str">
        <f>$A$14</f>
        <v>S.SIOP-Del</v>
      </c>
    </row>
    <row r="16" spans="1:6" ht="30">
      <c r="A16" s="11" t="s">
        <v>657</v>
      </c>
      <c r="B16" s="11" t="s">
        <v>658</v>
      </c>
      <c r="C16" s="11" t="s">
        <v>366</v>
      </c>
      <c r="D16" s="41" t="s">
        <v>752</v>
      </c>
      <c r="E16" s="41" t="s">
        <v>786</v>
      </c>
      <c r="F16" s="11" t="str">
        <f t="shared" ref="F16:F17" si="1">$A$14</f>
        <v>S.SIOP-Del</v>
      </c>
    </row>
    <row r="17" spans="1:6" ht="30">
      <c r="A17" s="11" t="s">
        <v>484</v>
      </c>
      <c r="B17" s="11" t="s">
        <v>371</v>
      </c>
      <c r="C17" s="11" t="s">
        <v>372</v>
      </c>
      <c r="D17" s="41" t="s">
        <v>752</v>
      </c>
      <c r="E17" s="41" t="s">
        <v>786</v>
      </c>
      <c r="F17" s="11" t="str">
        <f t="shared" si="1"/>
        <v>S.SIOP-Del</v>
      </c>
    </row>
    <row r="18" spans="1:6" ht="135">
      <c r="A18" s="117" t="s">
        <v>485</v>
      </c>
      <c r="B18" s="115" t="s">
        <v>349</v>
      </c>
      <c r="C18" s="115" t="s">
        <v>360</v>
      </c>
      <c r="D18" s="116" t="s">
        <v>22</v>
      </c>
      <c r="E18" s="116" t="s">
        <v>786</v>
      </c>
      <c r="F18" s="116"/>
    </row>
    <row r="19" spans="1:6" ht="30">
      <c r="A19" s="11" t="s">
        <v>486</v>
      </c>
      <c r="B19" s="11" t="s">
        <v>375</v>
      </c>
      <c r="C19" s="11" t="s">
        <v>373</v>
      </c>
      <c r="D19" s="41" t="s">
        <v>752</v>
      </c>
      <c r="E19" s="41" t="s">
        <v>786</v>
      </c>
      <c r="F19" s="11" t="str">
        <f>$A$18</f>
        <v>S.SIOP-Mala</v>
      </c>
    </row>
    <row r="20" spans="1:6" ht="30">
      <c r="A20" s="11" t="s">
        <v>659</v>
      </c>
      <c r="B20" s="11" t="s">
        <v>660</v>
      </c>
      <c r="C20" s="11" t="s">
        <v>366</v>
      </c>
      <c r="D20" s="41" t="s">
        <v>752</v>
      </c>
      <c r="E20" s="41" t="s">
        <v>786</v>
      </c>
      <c r="F20" s="11" t="str">
        <f>$A$18</f>
        <v>S.SIOP-Mala</v>
      </c>
    </row>
    <row r="21" spans="1:6" ht="43.5" customHeight="1">
      <c r="A21" s="189" t="s">
        <v>382</v>
      </c>
      <c r="B21" s="190"/>
      <c r="C21" s="190"/>
      <c r="D21" s="190"/>
      <c r="E21" s="190"/>
      <c r="F21" s="191"/>
    </row>
    <row r="22" spans="1:6" ht="45">
      <c r="A22" s="10" t="s">
        <v>487</v>
      </c>
      <c r="B22" s="11" t="s">
        <v>362</v>
      </c>
      <c r="C22" s="11" t="s">
        <v>363</v>
      </c>
      <c r="D22" s="41" t="s">
        <v>22</v>
      </c>
      <c r="E22" s="41" t="s">
        <v>787</v>
      </c>
      <c r="F22" s="41"/>
    </row>
    <row r="23" spans="1:6" ht="75">
      <c r="A23" s="10" t="s">
        <v>488</v>
      </c>
      <c r="B23" s="11" t="s">
        <v>364</v>
      </c>
      <c r="C23" s="11" t="s">
        <v>365</v>
      </c>
      <c r="D23" s="41" t="s">
        <v>22</v>
      </c>
      <c r="E23" s="41" t="s">
        <v>787</v>
      </c>
      <c r="F23" s="41"/>
    </row>
    <row r="24" spans="1:6" ht="30">
      <c r="A24" s="25" t="s">
        <v>489</v>
      </c>
      <c r="B24" s="25" t="s">
        <v>383</v>
      </c>
      <c r="C24" s="25" t="s">
        <v>384</v>
      </c>
      <c r="D24" s="41" t="s">
        <v>22</v>
      </c>
      <c r="E24" s="41" t="s">
        <v>787</v>
      </c>
      <c r="F24" s="25"/>
    </row>
  </sheetData>
  <mergeCells count="2">
    <mergeCell ref="A21:F21"/>
    <mergeCell ref="A4:F4"/>
  </mergeCells>
  <dataValidations count="2">
    <dataValidation type="list" allowBlank="1" showInputMessage="1" showErrorMessage="1" sqref="E7:E20 E22:E24">
      <formula1>ScopeType</formula1>
    </dataValidation>
    <dataValidation type="list" allowBlank="1" showInputMessage="1" showErrorMessage="1" sqref="D22:D24 D7:D20">
      <formula1>SystemType</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14"/>
  <sheetViews>
    <sheetView topLeftCell="A3" workbookViewId="0">
      <selection activeCell="B7" sqref="B7"/>
    </sheetView>
  </sheetViews>
  <sheetFormatPr defaultRowHeight="15"/>
  <cols>
    <col min="1" max="1" width="14.28515625" customWidth="1"/>
    <col min="2" max="2" width="18" customWidth="1"/>
    <col min="3" max="4" width="14.5703125" customWidth="1"/>
    <col min="5" max="5" width="85" customWidth="1"/>
  </cols>
  <sheetData>
    <row r="1" spans="1:5">
      <c r="A1" s="40" t="s">
        <v>76</v>
      </c>
    </row>
    <row r="2" spans="1:5" ht="7.5" customHeight="1">
      <c r="A2" s="40"/>
    </row>
    <row r="3" spans="1:5" ht="23.25" customHeight="1">
      <c r="A3" s="132" t="str">
        <f>index!A1</f>
        <v>Especificação de Requisitos do SIOP (Sistema Integrado de Operações) - CSSFAA</v>
      </c>
      <c r="B3" s="44"/>
      <c r="C3" s="45"/>
      <c r="D3" s="45"/>
      <c r="E3" s="108"/>
    </row>
    <row r="4" spans="1:5" ht="23.25">
      <c r="A4" s="182" t="s">
        <v>744</v>
      </c>
      <c r="B4" s="182"/>
      <c r="C4" s="182"/>
      <c r="D4" s="182"/>
      <c r="E4" s="182"/>
    </row>
    <row r="5" spans="1:5" ht="34.5" customHeight="1">
      <c r="A5" s="40"/>
    </row>
    <row r="6" spans="1:5" ht="31.5" customHeight="1">
      <c r="A6" s="194" t="s">
        <v>353</v>
      </c>
      <c r="B6" s="195"/>
      <c r="C6" s="192" t="s">
        <v>388</v>
      </c>
      <c r="D6" s="192" t="s">
        <v>389</v>
      </c>
      <c r="E6" s="192" t="s">
        <v>3</v>
      </c>
    </row>
    <row r="7" spans="1:5" ht="15.75">
      <c r="A7" s="77" t="s">
        <v>386</v>
      </c>
      <c r="B7" s="77" t="s">
        <v>387</v>
      </c>
      <c r="C7" s="193"/>
      <c r="D7" s="193"/>
      <c r="E7" s="193"/>
    </row>
    <row r="8" spans="1:5" s="48" customFormat="1" ht="38.25" customHeight="1">
      <c r="A8" s="118" t="str">
        <f>systems!A7</f>
        <v>S.SIOP</v>
      </c>
      <c r="B8" s="119" t="str">
        <f>systems!A14</f>
        <v>S.SIOP-Del</v>
      </c>
      <c r="C8" s="121" t="s">
        <v>784</v>
      </c>
      <c r="D8" s="121" t="s">
        <v>788</v>
      </c>
      <c r="E8" s="120" t="s">
        <v>376</v>
      </c>
    </row>
    <row r="9" spans="1:5" s="48" customFormat="1" ht="30">
      <c r="A9" s="118" t="str">
        <f>systems!A7</f>
        <v>S.SIOP</v>
      </c>
      <c r="B9" s="119" t="str">
        <f>systems!A18</f>
        <v>S.SIOP-Mala</v>
      </c>
      <c r="C9" s="121" t="s">
        <v>784</v>
      </c>
      <c r="D9" s="121" t="s">
        <v>788</v>
      </c>
      <c r="E9" s="120" t="s">
        <v>377</v>
      </c>
    </row>
    <row r="10" spans="1:5" s="48" customFormat="1">
      <c r="A10" s="119" t="str">
        <f>systems!A7</f>
        <v>S.SIOP</v>
      </c>
      <c r="B10" s="119" t="str">
        <f>systems!A22</f>
        <v>S.SAP-FI</v>
      </c>
      <c r="C10" s="121" t="s">
        <v>782</v>
      </c>
      <c r="D10" s="121" t="s">
        <v>787</v>
      </c>
      <c r="E10" s="119" t="s">
        <v>378</v>
      </c>
    </row>
    <row r="11" spans="1:5" s="48" customFormat="1" ht="30">
      <c r="A11" s="119" t="str">
        <f>systems!A7</f>
        <v>S.SIOP</v>
      </c>
      <c r="B11" s="119" t="str">
        <f>systems!A23</f>
        <v>S.VisionBox</v>
      </c>
      <c r="C11" s="121" t="s">
        <v>785</v>
      </c>
      <c r="D11" s="121" t="s">
        <v>786</v>
      </c>
      <c r="E11" s="119" t="s">
        <v>379</v>
      </c>
    </row>
    <row r="12" spans="1:5" s="48" customFormat="1">
      <c r="A12" s="119" t="str">
        <f>systems!A7</f>
        <v>S.SIOP</v>
      </c>
      <c r="B12" s="119" t="str">
        <f>systems!A24</f>
        <v>S.SI-Legados</v>
      </c>
      <c r="C12" s="121" t="s">
        <v>781</v>
      </c>
      <c r="D12" s="121" t="s">
        <v>786</v>
      </c>
      <c r="E12" s="119" t="s">
        <v>385</v>
      </c>
    </row>
    <row r="13" spans="1:5" s="48" customFormat="1" ht="30">
      <c r="A13" s="119" t="str">
        <f>systems!A14</f>
        <v>S.SIOP-Del</v>
      </c>
      <c r="B13" s="119" t="str">
        <f>systems!A23</f>
        <v>S.VisionBox</v>
      </c>
      <c r="C13" s="121" t="s">
        <v>785</v>
      </c>
      <c r="D13" s="121" t="s">
        <v>786</v>
      </c>
      <c r="E13" s="119" t="s">
        <v>380</v>
      </c>
    </row>
    <row r="14" spans="1:5" s="48" customFormat="1" ht="30">
      <c r="A14" s="119" t="str">
        <f>systems!A18</f>
        <v>S.SIOP-Mala</v>
      </c>
      <c r="B14" s="119" t="str">
        <f>systems!A23</f>
        <v>S.VisionBox</v>
      </c>
      <c r="C14" s="121" t="s">
        <v>785</v>
      </c>
      <c r="D14" s="121" t="s">
        <v>786</v>
      </c>
      <c r="E14" s="119" t="s">
        <v>381</v>
      </c>
    </row>
  </sheetData>
  <mergeCells count="5">
    <mergeCell ref="E6:E7"/>
    <mergeCell ref="A4:E4"/>
    <mergeCell ref="A6:B6"/>
    <mergeCell ref="C6:C7"/>
    <mergeCell ref="D6:D7"/>
  </mergeCells>
  <dataValidations count="2">
    <dataValidation type="list" allowBlank="1" showInputMessage="1" showErrorMessage="1" sqref="C8:C14">
      <formula1>SystemInteractionCategory</formula1>
    </dataValidation>
    <dataValidation type="list" allowBlank="1" showInputMessage="1" showErrorMessage="1" sqref="D8:D14">
      <formula1>SystemInteractionType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A1:H45"/>
  <sheetViews>
    <sheetView zoomScale="85" zoomScaleNormal="85" workbookViewId="0">
      <selection activeCell="C7" sqref="C7"/>
    </sheetView>
  </sheetViews>
  <sheetFormatPr defaultRowHeight="15"/>
  <cols>
    <col min="1" max="1" width="17.7109375" customWidth="1"/>
    <col min="2" max="2" width="17.85546875" customWidth="1"/>
    <col min="3" max="3" width="70.85546875" customWidth="1"/>
    <col min="4" max="4" width="18.28515625" customWidth="1"/>
    <col min="5" max="5" width="9" customWidth="1"/>
    <col min="6" max="6" width="10.5703125" customWidth="1"/>
    <col min="7" max="7" width="13.5703125" customWidth="1"/>
    <col min="8" max="8" width="17.140625" customWidth="1"/>
    <col min="9" max="9" width="14.7109375" customWidth="1"/>
    <col min="11" max="11" width="19.85546875" customWidth="1"/>
    <col min="12" max="12" width="19.42578125" customWidth="1"/>
    <col min="13" max="13" width="25.5703125" customWidth="1"/>
  </cols>
  <sheetData>
    <row r="1" spans="1:8" ht="23.25">
      <c r="A1" s="40" t="s">
        <v>76</v>
      </c>
      <c r="D1" s="4"/>
      <c r="E1" s="4"/>
      <c r="F1" s="4"/>
      <c r="G1" s="4"/>
    </row>
    <row r="2" spans="1:8" ht="23.25">
      <c r="A2" s="181" t="str">
        <f>index!A1</f>
        <v>Especificação de Requisitos do SIOP (Sistema Integrado de Operações) - CSSFAA</v>
      </c>
      <c r="B2" s="181"/>
      <c r="C2" s="181"/>
      <c r="D2" s="181"/>
      <c r="E2" s="181"/>
      <c r="F2" s="181"/>
      <c r="G2" s="181"/>
      <c r="H2" s="181"/>
    </row>
    <row r="3" spans="1:8" ht="23.25">
      <c r="A3" s="182" t="s">
        <v>461</v>
      </c>
      <c r="B3" s="182"/>
      <c r="C3" s="182"/>
      <c r="D3" s="182"/>
      <c r="E3" s="182"/>
      <c r="F3" s="182"/>
      <c r="G3" s="182"/>
      <c r="H3" s="182"/>
    </row>
    <row r="4" spans="1:8" ht="45.75" customHeight="1"/>
    <row r="5" spans="1:8">
      <c r="A5" s="123" t="s">
        <v>163</v>
      </c>
      <c r="B5" s="124" t="s">
        <v>1</v>
      </c>
      <c r="C5" s="123" t="s">
        <v>3</v>
      </c>
      <c r="D5" s="123" t="s">
        <v>164</v>
      </c>
      <c r="E5" s="123" t="s">
        <v>158</v>
      </c>
      <c r="F5" s="123" t="s">
        <v>408</v>
      </c>
      <c r="G5" s="123" t="s">
        <v>306</v>
      </c>
      <c r="H5" s="123" t="s">
        <v>409</v>
      </c>
    </row>
    <row r="6" spans="1:8" ht="27.75" customHeight="1">
      <c r="A6" s="196" t="s">
        <v>335</v>
      </c>
      <c r="B6" s="197"/>
      <c r="C6" s="197"/>
      <c r="D6" s="197"/>
      <c r="E6" s="197"/>
      <c r="F6" s="197"/>
      <c r="G6" s="197"/>
      <c r="H6" s="197"/>
    </row>
    <row r="7" spans="1:8" ht="86.25" customHeight="1">
      <c r="A7" s="15" t="s">
        <v>236</v>
      </c>
      <c r="B7" s="15" t="s">
        <v>237</v>
      </c>
      <c r="C7" s="15" t="s">
        <v>305</v>
      </c>
      <c r="D7" s="15" t="s">
        <v>759</v>
      </c>
      <c r="E7" s="15"/>
      <c r="F7" s="15" t="s">
        <v>764</v>
      </c>
      <c r="G7" s="15"/>
      <c r="H7" s="15"/>
    </row>
    <row r="8" spans="1:8" ht="51.75" customHeight="1">
      <c r="A8" s="15" t="s">
        <v>227</v>
      </c>
      <c r="B8" s="15" t="s">
        <v>228</v>
      </c>
      <c r="C8" s="15" t="s">
        <v>304</v>
      </c>
      <c r="D8" s="15" t="s">
        <v>760</v>
      </c>
      <c r="E8" s="15"/>
      <c r="F8" s="15" t="s">
        <v>764</v>
      </c>
      <c r="G8" s="15"/>
      <c r="H8" s="15" t="str">
        <f>A7</f>
        <v>trm-utente</v>
      </c>
    </row>
    <row r="9" spans="1:8" ht="66" customHeight="1">
      <c r="A9" s="15" t="s">
        <v>229</v>
      </c>
      <c r="B9" s="15" t="s">
        <v>230</v>
      </c>
      <c r="C9" s="11" t="s">
        <v>307</v>
      </c>
      <c r="D9" s="15" t="s">
        <v>760</v>
      </c>
      <c r="E9" s="15"/>
      <c r="F9" s="15" t="s">
        <v>764</v>
      </c>
      <c r="G9" s="15" t="s">
        <v>410</v>
      </c>
      <c r="H9" s="15" t="str">
        <f>A7</f>
        <v>trm-utente</v>
      </c>
    </row>
    <row r="10" spans="1:8" ht="96" customHeight="1">
      <c r="A10" s="15" t="s">
        <v>308</v>
      </c>
      <c r="B10" s="15" t="s">
        <v>309</v>
      </c>
      <c r="C10" s="11" t="s">
        <v>312</v>
      </c>
      <c r="D10" s="15" t="s">
        <v>761</v>
      </c>
      <c r="E10" s="15"/>
      <c r="F10" s="15" t="s">
        <v>764</v>
      </c>
      <c r="G10" s="15" t="s">
        <v>311</v>
      </c>
      <c r="H10" s="15" t="str">
        <f>A9</f>
        <v>trm-beneficiario</v>
      </c>
    </row>
    <row r="11" spans="1:8" ht="90">
      <c r="A11" s="15" t="s">
        <v>231</v>
      </c>
      <c r="B11" s="15" t="s">
        <v>310</v>
      </c>
      <c r="C11" s="15" t="s">
        <v>313</v>
      </c>
      <c r="D11" s="15" t="s">
        <v>761</v>
      </c>
      <c r="E11" s="15"/>
      <c r="F11" s="15" t="s">
        <v>764</v>
      </c>
      <c r="G11" s="15" t="s">
        <v>232</v>
      </c>
      <c r="H11" s="15" t="str">
        <f>A9</f>
        <v>trm-beneficiario</v>
      </c>
    </row>
    <row r="12" spans="1:8" ht="105" customHeight="1">
      <c r="A12" s="15" t="s">
        <v>233</v>
      </c>
      <c r="B12" s="15" t="s">
        <v>234</v>
      </c>
      <c r="C12" s="15" t="s">
        <v>235</v>
      </c>
      <c r="D12" s="15" t="s">
        <v>760</v>
      </c>
      <c r="E12" s="15"/>
      <c r="F12" s="15" t="s">
        <v>764</v>
      </c>
      <c r="G12" s="15"/>
      <c r="H12" s="15" t="str">
        <f>A7</f>
        <v>trm-utente</v>
      </c>
    </row>
    <row r="13" spans="1:8" ht="35.25" customHeight="1">
      <c r="A13" s="198" t="s">
        <v>341</v>
      </c>
      <c r="B13" s="199"/>
      <c r="C13" s="199"/>
      <c r="D13" s="199"/>
      <c r="E13" s="199"/>
      <c r="F13" s="199"/>
      <c r="G13" s="199"/>
      <c r="H13" s="199"/>
    </row>
    <row r="14" spans="1:8" ht="60">
      <c r="A14" s="15" t="s">
        <v>254</v>
      </c>
      <c r="B14" s="15" t="s">
        <v>255</v>
      </c>
      <c r="C14" s="15" t="s">
        <v>256</v>
      </c>
      <c r="D14" s="15" t="s">
        <v>760</v>
      </c>
      <c r="E14" s="15" t="s">
        <v>320</v>
      </c>
      <c r="F14" s="15" t="s">
        <v>764</v>
      </c>
      <c r="G14" s="15"/>
      <c r="H14" s="15"/>
    </row>
    <row r="15" spans="1:8" ht="45">
      <c r="A15" s="15" t="s">
        <v>297</v>
      </c>
      <c r="B15" s="15" t="s">
        <v>298</v>
      </c>
      <c r="C15" s="15" t="s">
        <v>299</v>
      </c>
      <c r="D15" s="15" t="s">
        <v>760</v>
      </c>
      <c r="E15" s="15"/>
      <c r="F15" s="15" t="s">
        <v>764</v>
      </c>
      <c r="G15" s="15"/>
      <c r="H15" s="15"/>
    </row>
    <row r="16" spans="1:8" ht="75">
      <c r="A16" s="15" t="s">
        <v>300</v>
      </c>
      <c r="B16" s="15" t="s">
        <v>301</v>
      </c>
      <c r="C16" s="15" t="s">
        <v>302</v>
      </c>
      <c r="D16" s="15" t="s">
        <v>760</v>
      </c>
      <c r="E16" s="15"/>
      <c r="F16" s="15" t="s">
        <v>764</v>
      </c>
      <c r="G16" s="15"/>
      <c r="H16" s="15"/>
    </row>
    <row r="17" spans="1:8" ht="90">
      <c r="A17" s="15" t="s">
        <v>252</v>
      </c>
      <c r="B17" s="15" t="s">
        <v>317</v>
      </c>
      <c r="C17" s="15" t="s">
        <v>253</v>
      </c>
      <c r="D17" s="15" t="s">
        <v>761</v>
      </c>
      <c r="E17" s="15"/>
      <c r="F17" s="15" t="s">
        <v>764</v>
      </c>
      <c r="G17" s="15"/>
      <c r="H17" s="15"/>
    </row>
    <row r="18" spans="1:8" ht="45">
      <c r="A18" s="15" t="s">
        <v>413</v>
      </c>
      <c r="B18" s="15" t="s">
        <v>418</v>
      </c>
      <c r="C18" s="15" t="s">
        <v>414</v>
      </c>
      <c r="D18" s="15" t="s">
        <v>761</v>
      </c>
      <c r="E18" s="15"/>
      <c r="F18" s="15" t="s">
        <v>764</v>
      </c>
      <c r="G18" s="15"/>
      <c r="H18" s="15" t="str">
        <f>A17</f>
        <v>trm-utilizador</v>
      </c>
    </row>
    <row r="19" spans="1:8" ht="30">
      <c r="A19" s="15" t="s">
        <v>415</v>
      </c>
      <c r="B19" s="15" t="s">
        <v>419</v>
      </c>
      <c r="C19" s="15" t="s">
        <v>416</v>
      </c>
      <c r="D19" s="15" t="s">
        <v>761</v>
      </c>
      <c r="E19" s="15"/>
      <c r="F19" s="15" t="s">
        <v>764</v>
      </c>
      <c r="G19" s="15"/>
      <c r="H19" s="15" t="str">
        <f>A17</f>
        <v>trm-utilizador</v>
      </c>
    </row>
    <row r="20" spans="1:8" ht="83.25" customHeight="1">
      <c r="A20" s="15" t="s">
        <v>411</v>
      </c>
      <c r="B20" s="15" t="s">
        <v>420</v>
      </c>
      <c r="C20" s="15" t="s">
        <v>314</v>
      </c>
      <c r="D20" s="15" t="s">
        <v>759</v>
      </c>
      <c r="E20" s="15"/>
      <c r="F20" s="15" t="s">
        <v>764</v>
      </c>
      <c r="G20" s="15" t="s">
        <v>238</v>
      </c>
      <c r="H20" s="15" t="str">
        <f>A18</f>
        <v>trm-utilizadordelegacao</v>
      </c>
    </row>
    <row r="21" spans="1:8" ht="45">
      <c r="A21" s="15" t="s">
        <v>412</v>
      </c>
      <c r="B21" s="15" t="s">
        <v>421</v>
      </c>
      <c r="C21" s="15" t="s">
        <v>239</v>
      </c>
      <c r="D21" s="15" t="s">
        <v>759</v>
      </c>
      <c r="E21" s="15"/>
      <c r="F21" s="15" t="s">
        <v>764</v>
      </c>
      <c r="G21" s="15"/>
      <c r="H21" s="15" t="str">
        <f>A18</f>
        <v>trm-utilizadordelegacao</v>
      </c>
    </row>
    <row r="22" spans="1:8" ht="60">
      <c r="A22" s="15" t="s">
        <v>240</v>
      </c>
      <c r="B22" s="15" t="s">
        <v>423</v>
      </c>
      <c r="C22" s="15" t="s">
        <v>241</v>
      </c>
      <c r="D22" s="15" t="s">
        <v>759</v>
      </c>
      <c r="E22" s="15"/>
      <c r="F22" s="15" t="s">
        <v>764</v>
      </c>
      <c r="G22" s="15" t="s">
        <v>422</v>
      </c>
      <c r="H22" s="15" t="str">
        <f>A19</f>
        <v>trm-utilizadorsede</v>
      </c>
    </row>
    <row r="23" spans="1:8" ht="60">
      <c r="A23" s="15" t="s">
        <v>242</v>
      </c>
      <c r="B23" s="15" t="s">
        <v>425</v>
      </c>
      <c r="C23" s="15" t="s">
        <v>243</v>
      </c>
      <c r="D23" s="15" t="s">
        <v>759</v>
      </c>
      <c r="E23" s="15"/>
      <c r="F23" s="15" t="s">
        <v>764</v>
      </c>
      <c r="G23" s="15" t="s">
        <v>424</v>
      </c>
      <c r="H23" s="15" t="str">
        <f>A19</f>
        <v>trm-utilizadorsede</v>
      </c>
    </row>
    <row r="24" spans="1:8" ht="75">
      <c r="A24" s="15" t="s">
        <v>244</v>
      </c>
      <c r="B24" s="15" t="s">
        <v>426</v>
      </c>
      <c r="C24" s="15" t="s">
        <v>245</v>
      </c>
      <c r="D24" s="15" t="s">
        <v>759</v>
      </c>
      <c r="E24" s="15"/>
      <c r="F24" s="15" t="s">
        <v>764</v>
      </c>
      <c r="G24" s="15" t="s">
        <v>427</v>
      </c>
      <c r="H24" s="15" t="str">
        <f>A19</f>
        <v>trm-utilizadorsede</v>
      </c>
    </row>
    <row r="25" spans="1:8" ht="75">
      <c r="A25" s="15" t="s">
        <v>246</v>
      </c>
      <c r="B25" s="15" t="s">
        <v>428</v>
      </c>
      <c r="C25" s="15" t="s">
        <v>247</v>
      </c>
      <c r="D25" s="15" t="s">
        <v>759</v>
      </c>
      <c r="E25" s="15"/>
      <c r="F25" s="15" t="s">
        <v>764</v>
      </c>
      <c r="G25" s="15"/>
      <c r="H25" s="15" t="str">
        <f>A19</f>
        <v>trm-utilizadorsede</v>
      </c>
    </row>
    <row r="26" spans="1:8" ht="75">
      <c r="A26" s="15" t="s">
        <v>431</v>
      </c>
      <c r="B26" s="15" t="s">
        <v>429</v>
      </c>
      <c r="C26" s="15" t="s">
        <v>248</v>
      </c>
      <c r="D26" s="15" t="s">
        <v>759</v>
      </c>
      <c r="E26" s="15"/>
      <c r="F26" s="15" t="s">
        <v>764</v>
      </c>
      <c r="G26" s="15" t="s">
        <v>432</v>
      </c>
      <c r="H26" s="15" t="str">
        <f>A19</f>
        <v>trm-utilizadorsede</v>
      </c>
    </row>
    <row r="27" spans="1:8" ht="90">
      <c r="A27" s="15" t="s">
        <v>249</v>
      </c>
      <c r="B27" s="15" t="s">
        <v>250</v>
      </c>
      <c r="C27" s="106" t="s">
        <v>251</v>
      </c>
      <c r="D27" s="15" t="s">
        <v>759</v>
      </c>
      <c r="E27" s="15"/>
      <c r="F27" s="15" t="s">
        <v>764</v>
      </c>
      <c r="G27" s="15" t="s">
        <v>430</v>
      </c>
      <c r="H27" s="15" t="str">
        <f>A19</f>
        <v>trm-utilizadorsede</v>
      </c>
    </row>
    <row r="28" spans="1:8" ht="30.75" customHeight="1">
      <c r="A28" s="198" t="s">
        <v>340</v>
      </c>
      <c r="B28" s="199"/>
      <c r="C28" s="199"/>
      <c r="D28" s="199"/>
      <c r="E28" s="199"/>
      <c r="F28" s="199"/>
      <c r="G28" s="199"/>
      <c r="H28" s="199"/>
    </row>
    <row r="29" spans="1:8" ht="45">
      <c r="A29" s="15" t="s">
        <v>257</v>
      </c>
      <c r="B29" s="15" t="s">
        <v>258</v>
      </c>
      <c r="C29" s="15" t="s">
        <v>259</v>
      </c>
      <c r="D29" s="15" t="s">
        <v>756</v>
      </c>
      <c r="E29" s="15"/>
      <c r="F29" s="15" t="s">
        <v>764</v>
      </c>
      <c r="G29" s="15"/>
      <c r="H29" s="15"/>
    </row>
    <row r="30" spans="1:8" ht="30">
      <c r="A30" s="15" t="s">
        <v>260</v>
      </c>
      <c r="B30" s="15" t="s">
        <v>261</v>
      </c>
      <c r="C30" s="15" t="s">
        <v>262</v>
      </c>
      <c r="D30" s="15" t="s">
        <v>756</v>
      </c>
      <c r="E30" s="15"/>
      <c r="F30" s="15" t="s">
        <v>764</v>
      </c>
      <c r="G30" s="15"/>
      <c r="H30" s="15"/>
    </row>
    <row r="31" spans="1:8" ht="45">
      <c r="A31" s="15" t="s">
        <v>263</v>
      </c>
      <c r="B31" s="15" t="s">
        <v>264</v>
      </c>
      <c r="C31" s="15" t="s">
        <v>265</v>
      </c>
      <c r="D31" s="15" t="s">
        <v>756</v>
      </c>
      <c r="E31" s="15"/>
      <c r="F31" s="15" t="s">
        <v>764</v>
      </c>
      <c r="G31" s="15"/>
      <c r="H31" s="15"/>
    </row>
    <row r="32" spans="1:8" ht="30">
      <c r="A32" s="15" t="s">
        <v>266</v>
      </c>
      <c r="B32" s="15" t="s">
        <v>267</v>
      </c>
      <c r="C32" s="15" t="s">
        <v>268</v>
      </c>
      <c r="D32" s="15" t="s">
        <v>756</v>
      </c>
      <c r="E32" s="15"/>
      <c r="F32" s="15" t="s">
        <v>764</v>
      </c>
      <c r="G32" s="15"/>
      <c r="H32" s="15"/>
    </row>
    <row r="33" spans="1:8" ht="45">
      <c r="A33" s="15" t="s">
        <v>269</v>
      </c>
      <c r="B33" s="15" t="s">
        <v>270</v>
      </c>
      <c r="C33" s="15" t="s">
        <v>271</v>
      </c>
      <c r="D33" s="15" t="s">
        <v>756</v>
      </c>
      <c r="E33" s="15"/>
      <c r="F33" s="15" t="s">
        <v>764</v>
      </c>
      <c r="G33" s="15"/>
      <c r="H33" s="15"/>
    </row>
    <row r="34" spans="1:8" ht="30">
      <c r="A34" s="15" t="s">
        <v>390</v>
      </c>
      <c r="B34" s="15" t="s">
        <v>292</v>
      </c>
      <c r="C34" s="15" t="s">
        <v>391</v>
      </c>
      <c r="D34" s="15" t="s">
        <v>756</v>
      </c>
      <c r="E34" s="15"/>
      <c r="F34" s="15" t="s">
        <v>764</v>
      </c>
      <c r="G34" s="15"/>
      <c r="H34" s="15"/>
    </row>
    <row r="35" spans="1:8" ht="112.5" customHeight="1">
      <c r="A35" s="15" t="s">
        <v>272</v>
      </c>
      <c r="B35" s="15" t="s">
        <v>273</v>
      </c>
      <c r="C35" s="107" t="s">
        <v>342</v>
      </c>
      <c r="D35" s="15" t="s">
        <v>756</v>
      </c>
      <c r="E35" s="15"/>
      <c r="F35" s="15" t="s">
        <v>764</v>
      </c>
      <c r="G35" s="15"/>
      <c r="H35" s="15" t="str">
        <f>A34</f>
        <v>trm_prestacaosocial</v>
      </c>
    </row>
    <row r="36" spans="1:8" ht="30">
      <c r="A36" s="15" t="s">
        <v>274</v>
      </c>
      <c r="B36" s="15" t="s">
        <v>275</v>
      </c>
      <c r="C36" s="15" t="s">
        <v>343</v>
      </c>
      <c r="D36" s="15" t="s">
        <v>756</v>
      </c>
      <c r="E36" s="15"/>
      <c r="F36" s="15" t="s">
        <v>764</v>
      </c>
      <c r="G36" s="15"/>
      <c r="H36" s="15" t="str">
        <f>A35</f>
        <v>trm-pensao</v>
      </c>
    </row>
    <row r="37" spans="1:8" ht="30">
      <c r="A37" s="15" t="s">
        <v>276</v>
      </c>
      <c r="B37" s="15" t="s">
        <v>277</v>
      </c>
      <c r="C37" s="15" t="s">
        <v>344</v>
      </c>
      <c r="D37" s="15" t="s">
        <v>756</v>
      </c>
      <c r="E37" s="15"/>
      <c r="F37" s="15" t="s">
        <v>764</v>
      </c>
      <c r="G37" s="15"/>
      <c r="H37" s="15" t="str">
        <f>A35</f>
        <v>trm-pensao</v>
      </c>
    </row>
    <row r="38" spans="1:8" ht="45">
      <c r="A38" s="15" t="s">
        <v>278</v>
      </c>
      <c r="B38" s="15" t="s">
        <v>279</v>
      </c>
      <c r="C38" s="15" t="s">
        <v>280</v>
      </c>
      <c r="D38" s="15" t="s">
        <v>756</v>
      </c>
      <c r="E38" s="15"/>
      <c r="F38" s="15" t="s">
        <v>764</v>
      </c>
      <c r="G38" s="15"/>
      <c r="H38" s="15" t="str">
        <f>A35</f>
        <v>trm-pensao</v>
      </c>
    </row>
    <row r="39" spans="1:8" ht="105">
      <c r="A39" s="15" t="s">
        <v>281</v>
      </c>
      <c r="B39" s="15" t="s">
        <v>282</v>
      </c>
      <c r="C39" s="15" t="s">
        <v>345</v>
      </c>
      <c r="D39" s="15" t="s">
        <v>756</v>
      </c>
      <c r="E39" s="15"/>
      <c r="F39" s="15" t="s">
        <v>764</v>
      </c>
      <c r="G39" s="15"/>
      <c r="H39" s="15" t="str">
        <f>A34</f>
        <v>trm_prestacaosocial</v>
      </c>
    </row>
    <row r="40" spans="1:8" ht="33.75" customHeight="1">
      <c r="A40" s="15" t="s">
        <v>283</v>
      </c>
      <c r="B40" s="15" t="s">
        <v>284</v>
      </c>
      <c r="C40" s="107" t="s">
        <v>285</v>
      </c>
      <c r="D40" s="15" t="s">
        <v>756</v>
      </c>
      <c r="E40" s="15"/>
      <c r="F40" s="15" t="s">
        <v>764</v>
      </c>
      <c r="G40" s="15"/>
      <c r="H40" s="15" t="str">
        <f>A39</f>
        <v>trm-subsidio</v>
      </c>
    </row>
    <row r="41" spans="1:8" ht="30">
      <c r="A41" s="15" t="s">
        <v>286</v>
      </c>
      <c r="B41" s="15" t="s">
        <v>287</v>
      </c>
      <c r="C41" s="107" t="s">
        <v>288</v>
      </c>
      <c r="D41" s="15" t="s">
        <v>756</v>
      </c>
      <c r="E41" s="15"/>
      <c r="F41" s="15" t="s">
        <v>764</v>
      </c>
      <c r="G41" s="15"/>
      <c r="H41" s="15" t="str">
        <f>A39</f>
        <v>trm-subsidio</v>
      </c>
    </row>
    <row r="42" spans="1:8" ht="60">
      <c r="A42" s="15" t="s">
        <v>289</v>
      </c>
      <c r="B42" s="15" t="s">
        <v>290</v>
      </c>
      <c r="C42" s="107" t="s">
        <v>291</v>
      </c>
      <c r="D42" s="15" t="s">
        <v>756</v>
      </c>
      <c r="E42" s="15"/>
      <c r="F42" s="15" t="s">
        <v>764</v>
      </c>
      <c r="G42" s="15"/>
      <c r="H42" s="15" t="str">
        <f>A39</f>
        <v>trm-subsidio</v>
      </c>
    </row>
    <row r="43" spans="1:8">
      <c r="A43" s="15" t="s">
        <v>293</v>
      </c>
      <c r="B43" s="15" t="s">
        <v>294</v>
      </c>
      <c r="C43" s="15" t="s">
        <v>346</v>
      </c>
      <c r="D43" s="15" t="s">
        <v>756</v>
      </c>
      <c r="E43" s="15"/>
      <c r="F43" s="15" t="s">
        <v>764</v>
      </c>
      <c r="G43" s="15"/>
      <c r="H43" s="15"/>
    </row>
    <row r="44" spans="1:8">
      <c r="A44" s="15" t="s">
        <v>295</v>
      </c>
      <c r="B44" s="15" t="s">
        <v>296</v>
      </c>
      <c r="C44" s="15" t="s">
        <v>347</v>
      </c>
      <c r="D44" s="15" t="s">
        <v>756</v>
      </c>
      <c r="E44" s="15"/>
      <c r="F44" s="15" t="s">
        <v>764</v>
      </c>
      <c r="G44" s="15"/>
      <c r="H44" s="15"/>
    </row>
    <row r="45" spans="1:8" ht="75">
      <c r="A45" s="15" t="s">
        <v>433</v>
      </c>
      <c r="B45" s="15" t="s">
        <v>338</v>
      </c>
      <c r="C45" s="15" t="s">
        <v>417</v>
      </c>
      <c r="D45" s="15" t="s">
        <v>756</v>
      </c>
      <c r="E45" s="15"/>
      <c r="F45" s="15" t="s">
        <v>764</v>
      </c>
      <c r="G45" s="15"/>
      <c r="H45" s="15"/>
    </row>
  </sheetData>
  <mergeCells count="5">
    <mergeCell ref="A2:H2"/>
    <mergeCell ref="A3:H3"/>
    <mergeCell ref="A6:H6"/>
    <mergeCell ref="A13:H13"/>
    <mergeCell ref="A28:H28"/>
  </mergeCells>
  <dataValidations count="2">
    <dataValidation type="list" allowBlank="1" showInputMessage="1" showErrorMessage="1" sqref="D7:D12 D14:D27 D29:D45">
      <formula1>classTerm</formula1>
    </dataValidation>
    <dataValidation type="list" allowBlank="1" showInputMessage="1" showErrorMessage="1" sqref="F14:F27 F7:F12 F29:F45">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6"/>
  <dimension ref="A1:G30"/>
  <sheetViews>
    <sheetView topLeftCell="A6" zoomScale="85" zoomScaleNormal="85" workbookViewId="0">
      <selection activeCell="A15" sqref="A15"/>
    </sheetView>
  </sheetViews>
  <sheetFormatPr defaultRowHeight="15"/>
  <cols>
    <col min="1" max="1" width="20" customWidth="1"/>
    <col min="2" max="2" width="21.85546875" customWidth="1"/>
    <col min="3" max="3" width="63.5703125" customWidth="1"/>
    <col min="4" max="4" width="20.28515625" customWidth="1"/>
    <col min="5" max="5" width="24.140625" customWidth="1"/>
    <col min="6" max="6" width="16.7109375" customWidth="1"/>
    <col min="7" max="7" width="15.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c r="A1" s="40" t="s">
        <v>76</v>
      </c>
      <c r="B1" s="4"/>
    </row>
    <row r="2" spans="1:7" ht="10.5" customHeight="1"/>
    <row r="3" spans="1:7" ht="29.25" customHeight="1">
      <c r="A3" s="181" t="str">
        <f>index!A1</f>
        <v>Especificação de Requisitos do SIOP (Sistema Integrado de Operações) - CSSFAA</v>
      </c>
      <c r="B3" s="181"/>
      <c r="C3" s="181"/>
      <c r="D3" s="181"/>
      <c r="E3" s="181"/>
      <c r="F3" s="181"/>
      <c r="G3" s="109"/>
    </row>
    <row r="4" spans="1:7" ht="29.25" customHeight="1">
      <c r="A4" s="182" t="s">
        <v>462</v>
      </c>
      <c r="B4" s="182"/>
      <c r="C4" s="182"/>
      <c r="D4" s="182"/>
      <c r="E4" s="182"/>
      <c r="F4" s="182"/>
      <c r="G4" s="110"/>
    </row>
    <row r="5" spans="1:7" ht="39" customHeight="1"/>
    <row r="6" spans="1:7" ht="18.75" customHeight="1">
      <c r="A6" s="125" t="s">
        <v>163</v>
      </c>
      <c r="B6" s="125" t="s">
        <v>1</v>
      </c>
      <c r="C6" s="125" t="s">
        <v>3</v>
      </c>
      <c r="D6" s="125" t="s">
        <v>165</v>
      </c>
      <c r="E6" s="125" t="s">
        <v>166</v>
      </c>
      <c r="F6" s="125" t="s">
        <v>392</v>
      </c>
      <c r="G6" s="125" t="s">
        <v>162</v>
      </c>
    </row>
    <row r="7" spans="1:7" ht="29.25" customHeight="1">
      <c r="A7" s="198" t="s">
        <v>335</v>
      </c>
      <c r="B7" s="199"/>
      <c r="C7" s="199"/>
      <c r="D7" s="199"/>
      <c r="E7" s="199"/>
      <c r="F7" s="200"/>
      <c r="G7" s="122"/>
    </row>
    <row r="8" spans="1:7" ht="30.75" customHeight="1">
      <c r="A8" s="15" t="s">
        <v>499</v>
      </c>
      <c r="B8" s="15" t="s">
        <v>315</v>
      </c>
      <c r="C8" s="15" t="s">
        <v>322</v>
      </c>
      <c r="D8" s="15" t="s">
        <v>772</v>
      </c>
      <c r="E8" s="15" t="s">
        <v>776</v>
      </c>
      <c r="F8" s="15"/>
      <c r="G8" s="15"/>
    </row>
    <row r="9" spans="1:7" ht="23.25" customHeight="1">
      <c r="A9" s="15" t="s">
        <v>500</v>
      </c>
      <c r="B9" s="15" t="s">
        <v>321</v>
      </c>
      <c r="C9" s="15" t="s">
        <v>322</v>
      </c>
      <c r="D9" s="15" t="s">
        <v>772</v>
      </c>
      <c r="E9" s="15" t="s">
        <v>776</v>
      </c>
      <c r="F9" s="15"/>
      <c r="G9" s="15"/>
    </row>
    <row r="10" spans="1:7" ht="51" customHeight="1">
      <c r="A10" s="15" t="s">
        <v>501</v>
      </c>
      <c r="B10" s="15" t="s">
        <v>393</v>
      </c>
      <c r="C10" s="15" t="s">
        <v>322</v>
      </c>
      <c r="D10" s="15" t="s">
        <v>772</v>
      </c>
      <c r="E10" s="15" t="s">
        <v>776</v>
      </c>
      <c r="F10" s="15" t="str">
        <f>A9</f>
        <v>stk.utente</v>
      </c>
      <c r="G10" s="15"/>
    </row>
    <row r="11" spans="1:7" ht="51" customHeight="1">
      <c r="A11" s="15" t="s">
        <v>502</v>
      </c>
      <c r="B11" s="15" t="s">
        <v>323</v>
      </c>
      <c r="C11" s="15" t="s">
        <v>322</v>
      </c>
      <c r="D11" s="15" t="s">
        <v>772</v>
      </c>
      <c r="E11" s="15" t="s">
        <v>776</v>
      </c>
      <c r="F11" s="15" t="str">
        <f>A10</f>
        <v>stk.beneficiario</v>
      </c>
      <c r="G11" s="15"/>
    </row>
    <row r="12" spans="1:7" ht="53.25" customHeight="1">
      <c r="A12" s="15" t="s">
        <v>503</v>
      </c>
      <c r="B12" s="15" t="s">
        <v>324</v>
      </c>
      <c r="C12" s="15" t="s">
        <v>322</v>
      </c>
      <c r="D12" s="15" t="s">
        <v>772</v>
      </c>
      <c r="E12" s="15" t="s">
        <v>776</v>
      </c>
      <c r="F12" s="15" t="str">
        <f>A10</f>
        <v>stk.beneficiario</v>
      </c>
      <c r="G12" s="15"/>
    </row>
    <row r="13" spans="1:7" ht="57.75" customHeight="1">
      <c r="A13" s="15" t="s">
        <v>490</v>
      </c>
      <c r="B13" s="15" t="s">
        <v>316</v>
      </c>
      <c r="C13" s="15" t="s">
        <v>322</v>
      </c>
      <c r="D13" s="15" t="s">
        <v>772</v>
      </c>
      <c r="E13" s="15" t="s">
        <v>776</v>
      </c>
      <c r="F13" s="15" t="str">
        <f>A9</f>
        <v>stk.utente</v>
      </c>
      <c r="G13" s="15"/>
    </row>
    <row r="14" spans="1:7" ht="29.25" customHeight="1">
      <c r="A14" s="198" t="s">
        <v>333</v>
      </c>
      <c r="B14" s="199"/>
      <c r="C14" s="199"/>
      <c r="D14" s="199"/>
      <c r="E14" s="199"/>
      <c r="F14" s="200"/>
      <c r="G14" s="122"/>
    </row>
    <row r="15" spans="1:7" ht="22.5" customHeight="1">
      <c r="A15" s="12" t="s">
        <v>491</v>
      </c>
      <c r="B15" s="15" t="s">
        <v>317</v>
      </c>
      <c r="C15" s="12" t="s">
        <v>322</v>
      </c>
      <c r="D15" s="15" t="s">
        <v>772</v>
      </c>
      <c r="E15" s="12" t="s">
        <v>775</v>
      </c>
      <c r="F15" s="25"/>
      <c r="G15" s="25"/>
    </row>
    <row r="16" spans="1:7">
      <c r="A16" s="12" t="s">
        <v>492</v>
      </c>
      <c r="B16" s="15" t="s">
        <v>318</v>
      </c>
      <c r="C16" s="12" t="s">
        <v>322</v>
      </c>
      <c r="D16" s="15" t="s">
        <v>772</v>
      </c>
      <c r="E16" s="12" t="s">
        <v>775</v>
      </c>
      <c r="F16" s="25" t="str">
        <f>A15</f>
        <v>stk.utilizador</v>
      </c>
      <c r="G16" s="25"/>
    </row>
    <row r="17" spans="1:7" ht="30">
      <c r="A17" s="12" t="s">
        <v>493</v>
      </c>
      <c r="B17" s="15" t="s">
        <v>325</v>
      </c>
      <c r="C17" s="15" t="s">
        <v>326</v>
      </c>
      <c r="D17" s="15" t="s">
        <v>772</v>
      </c>
      <c r="E17" s="12" t="s">
        <v>775</v>
      </c>
      <c r="F17" s="25" t="str">
        <f>A16</f>
        <v>stk.funcionario</v>
      </c>
      <c r="G17" s="25"/>
    </row>
    <row r="18" spans="1:7" ht="30">
      <c r="A18" s="12" t="s">
        <v>494</v>
      </c>
      <c r="B18" s="15" t="s">
        <v>327</v>
      </c>
      <c r="C18" s="15" t="s">
        <v>328</v>
      </c>
      <c r="D18" s="15" t="s">
        <v>772</v>
      </c>
      <c r="E18" s="12" t="s">
        <v>775</v>
      </c>
      <c r="F18" s="25" t="str">
        <f>A16</f>
        <v>stk.funcionario</v>
      </c>
      <c r="G18" s="25"/>
    </row>
    <row r="19" spans="1:7" ht="30">
      <c r="A19" s="12" t="s">
        <v>495</v>
      </c>
      <c r="B19" s="15" t="s">
        <v>329</v>
      </c>
      <c r="C19" s="15" t="s">
        <v>330</v>
      </c>
      <c r="D19" s="15" t="s">
        <v>772</v>
      </c>
      <c r="E19" s="12" t="s">
        <v>775</v>
      </c>
      <c r="F19" s="25" t="str">
        <f>A16</f>
        <v>stk.funcionario</v>
      </c>
      <c r="G19" s="25"/>
    </row>
    <row r="20" spans="1:7" ht="30">
      <c r="A20" s="12" t="s">
        <v>496</v>
      </c>
      <c r="B20" s="15" t="s">
        <v>331</v>
      </c>
      <c r="C20" s="15" t="s">
        <v>332</v>
      </c>
      <c r="D20" s="15" t="s">
        <v>772</v>
      </c>
      <c r="E20" s="12" t="s">
        <v>775</v>
      </c>
      <c r="F20" s="25" t="str">
        <f>A16</f>
        <v>stk.funcionario</v>
      </c>
      <c r="G20" s="25"/>
    </row>
    <row r="21" spans="1:7" ht="40.5" customHeight="1">
      <c r="A21" s="12" t="s">
        <v>497</v>
      </c>
      <c r="B21" s="15" t="s">
        <v>394</v>
      </c>
      <c r="C21" s="15" t="s">
        <v>395</v>
      </c>
      <c r="D21" s="15" t="s">
        <v>772</v>
      </c>
      <c r="E21" s="12" t="s">
        <v>775</v>
      </c>
      <c r="F21" s="25" t="str">
        <f>A16</f>
        <v>stk.funcionario</v>
      </c>
      <c r="G21" s="25"/>
    </row>
    <row r="22" spans="1:7">
      <c r="A22" s="12" t="s">
        <v>498</v>
      </c>
      <c r="B22" s="12" t="s">
        <v>396</v>
      </c>
      <c r="C22" s="12" t="s">
        <v>322</v>
      </c>
      <c r="D22" s="15" t="s">
        <v>772</v>
      </c>
      <c r="E22" s="12" t="s">
        <v>775</v>
      </c>
      <c r="F22" s="25" t="str">
        <f>A15</f>
        <v>stk.utilizador</v>
      </c>
      <c r="G22" s="25"/>
    </row>
    <row r="23" spans="1:7" ht="29.25" customHeight="1">
      <c r="A23" s="198" t="s">
        <v>334</v>
      </c>
      <c r="B23" s="199"/>
      <c r="C23" s="199"/>
      <c r="D23" s="199"/>
      <c r="E23" s="199"/>
      <c r="F23" s="200"/>
      <c r="G23" s="122"/>
    </row>
    <row r="24" spans="1:7" ht="31.5" customHeight="1">
      <c r="A24" s="15" t="s">
        <v>504</v>
      </c>
      <c r="B24" s="15" t="s">
        <v>434</v>
      </c>
      <c r="C24" s="15" t="s">
        <v>403</v>
      </c>
      <c r="D24" s="15" t="s">
        <v>767</v>
      </c>
      <c r="E24" s="15" t="s">
        <v>771</v>
      </c>
      <c r="F24" s="15"/>
      <c r="G24" s="15"/>
    </row>
    <row r="25" spans="1:7" ht="26.25" customHeight="1">
      <c r="A25" s="15" t="s">
        <v>505</v>
      </c>
      <c r="B25" s="15" t="s">
        <v>320</v>
      </c>
      <c r="C25" s="15" t="s">
        <v>404</v>
      </c>
      <c r="D25" s="15" t="s">
        <v>767</v>
      </c>
      <c r="E25" s="15" t="s">
        <v>769</v>
      </c>
      <c r="F25" s="15"/>
      <c r="G25" s="15" t="str">
        <f>A24</f>
        <v>stk.faa</v>
      </c>
    </row>
    <row r="26" spans="1:7" ht="30" customHeight="1">
      <c r="A26" s="15" t="s">
        <v>506</v>
      </c>
      <c r="B26" s="15" t="s">
        <v>397</v>
      </c>
      <c r="C26" s="15" t="s">
        <v>322</v>
      </c>
      <c r="D26" s="15" t="s">
        <v>767</v>
      </c>
      <c r="E26" s="15" t="s">
        <v>773</v>
      </c>
      <c r="F26" s="15"/>
      <c r="G26" s="15" t="str">
        <f>A25</f>
        <v>stk.cssfaa</v>
      </c>
    </row>
    <row r="27" spans="1:7" ht="30.75" customHeight="1">
      <c r="A27" s="15" t="s">
        <v>507</v>
      </c>
      <c r="B27" s="15" t="s">
        <v>399</v>
      </c>
      <c r="C27" s="15" t="s">
        <v>401</v>
      </c>
      <c r="D27" s="15" t="s">
        <v>767</v>
      </c>
      <c r="E27" s="15" t="s">
        <v>773</v>
      </c>
      <c r="F27" s="15"/>
      <c r="G27" s="15" t="str">
        <f>A26</f>
        <v>stk.cssfaa-sede</v>
      </c>
    </row>
    <row r="28" spans="1:7" ht="30.75" customHeight="1">
      <c r="A28" s="15" t="s">
        <v>508</v>
      </c>
      <c r="B28" s="15" t="s">
        <v>405</v>
      </c>
      <c r="C28" s="15" t="s">
        <v>400</v>
      </c>
      <c r="D28" s="15" t="s">
        <v>767</v>
      </c>
      <c r="E28" s="15" t="s">
        <v>773</v>
      </c>
      <c r="F28" s="15"/>
      <c r="G28" s="15" t="str">
        <f>A27</f>
        <v>stk.cssfaa-sede-dss</v>
      </c>
    </row>
    <row r="29" spans="1:7" ht="37.5" customHeight="1">
      <c r="A29" s="15" t="s">
        <v>509</v>
      </c>
      <c r="B29" s="15" t="s">
        <v>406</v>
      </c>
      <c r="C29" s="15" t="s">
        <v>402</v>
      </c>
      <c r="D29" s="15" t="s">
        <v>767</v>
      </c>
      <c r="E29" s="15" t="s">
        <v>773</v>
      </c>
      <c r="F29" s="15"/>
      <c r="G29" s="15" t="str">
        <f>A27</f>
        <v>stk.cssfaa-sede-dss</v>
      </c>
    </row>
    <row r="30" spans="1:7" ht="31.5" customHeight="1">
      <c r="A30" s="15" t="s">
        <v>510</v>
      </c>
      <c r="B30" s="15" t="s">
        <v>398</v>
      </c>
      <c r="C30" s="15" t="s">
        <v>407</v>
      </c>
      <c r="D30" s="15" t="s">
        <v>767</v>
      </c>
      <c r="E30" s="15" t="s">
        <v>773</v>
      </c>
      <c r="F30" s="15"/>
      <c r="G30" s="15" t="str">
        <f>A25</f>
        <v>stk.cssfaa</v>
      </c>
    </row>
  </sheetData>
  <mergeCells count="5">
    <mergeCell ref="A3:F3"/>
    <mergeCell ref="A4:F4"/>
    <mergeCell ref="A14:F14"/>
    <mergeCell ref="A23:F23"/>
    <mergeCell ref="A7:F7"/>
  </mergeCells>
  <dataValidations count="2">
    <dataValidation type="list" allowBlank="1" showInputMessage="1" showErrorMessage="1" sqref="D15:D22 D8:D13 D24:D30">
      <formula1>ClassOfStakeholder</formula1>
    </dataValidation>
    <dataValidation type="list" allowBlank="1" showInputMessage="1" showErrorMessage="1" sqref="E15:E22 E24:E30 E8:E13">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pageSetUpPr fitToPage="1"/>
  </sheetPr>
  <dimension ref="A1:N105"/>
  <sheetViews>
    <sheetView zoomScale="85" zoomScaleNormal="85" workbookViewId="0">
      <selection activeCell="A16" sqref="A16"/>
    </sheetView>
  </sheetViews>
  <sheetFormatPr defaultRowHeight="15"/>
  <cols>
    <col min="1" max="1" width="9.7109375" customWidth="1"/>
    <col min="2" max="2" width="29.28515625" customWidth="1"/>
    <col min="3" max="3" width="82.7109375" customWidth="1"/>
    <col min="4" max="4" width="17.5703125" customWidth="1"/>
    <col min="5" max="5" width="10.140625" customWidth="1"/>
    <col min="6" max="7" width="8" customWidth="1"/>
    <col min="8" max="8" width="12.5703125" customWidth="1"/>
    <col min="9" max="9" width="29" customWidth="1"/>
    <col min="14" max="14" width="10.42578125" customWidth="1"/>
  </cols>
  <sheetData>
    <row r="1" spans="1:14">
      <c r="A1" s="40" t="s">
        <v>76</v>
      </c>
      <c r="B1" s="40"/>
    </row>
    <row r="2" spans="1:14" ht="11.25" customHeight="1"/>
    <row r="3" spans="1:14" ht="29.25" customHeight="1">
      <c r="A3" s="181" t="str">
        <f>index!A1</f>
        <v>Especificação de Requisitos do SIOP (Sistema Integrado de Operações) - CSSFAA</v>
      </c>
      <c r="B3" s="181"/>
      <c r="C3" s="181"/>
      <c r="D3" s="181"/>
      <c r="E3" s="181"/>
      <c r="F3" s="181"/>
      <c r="G3" s="181"/>
      <c r="H3" s="181"/>
    </row>
    <row r="4" spans="1:14" ht="23.25">
      <c r="A4" s="182" t="s">
        <v>463</v>
      </c>
      <c r="B4" s="182"/>
      <c r="C4" s="182"/>
      <c r="D4" s="182"/>
      <c r="E4" s="182"/>
      <c r="F4" s="182"/>
      <c r="G4" s="182"/>
      <c r="H4" s="182"/>
    </row>
    <row r="5" spans="1:14" ht="18.75" customHeight="1"/>
    <row r="6" spans="1:14" ht="13.5" customHeight="1">
      <c r="A6" s="203" t="s">
        <v>22</v>
      </c>
      <c r="B6" s="204"/>
    </row>
    <row r="7" spans="1:14" ht="18.75" customHeight="1">
      <c r="A7" s="206" t="s">
        <v>563</v>
      </c>
      <c r="B7" s="206"/>
      <c r="C7" s="205"/>
      <c r="D7" s="205"/>
      <c r="E7" s="74"/>
    </row>
    <row r="8" spans="1:14" ht="18.75" customHeight="1">
      <c r="A8" s="207" t="s">
        <v>564</v>
      </c>
      <c r="B8" s="207"/>
      <c r="C8" s="205"/>
      <c r="D8" s="205"/>
      <c r="E8" s="74"/>
    </row>
    <row r="9" spans="1:14" ht="18.75" customHeight="1">
      <c r="A9" s="208" t="s">
        <v>565</v>
      </c>
      <c r="B9" s="208"/>
      <c r="C9" s="111"/>
      <c r="D9" s="111"/>
      <c r="E9" s="111"/>
    </row>
    <row r="10" spans="1:14" ht="18.75" customHeight="1">
      <c r="I10" s="66"/>
    </row>
    <row r="11" spans="1:14" ht="18.75" customHeight="1">
      <c r="A11" s="203" t="s">
        <v>473</v>
      </c>
      <c r="B11" s="204"/>
    </row>
    <row r="12" spans="1:14" ht="33.75" customHeight="1">
      <c r="A12" s="77" t="s">
        <v>163</v>
      </c>
      <c r="B12" s="77" t="s">
        <v>1</v>
      </c>
      <c r="C12" s="77" t="s">
        <v>3</v>
      </c>
      <c r="D12" s="77" t="s">
        <v>167</v>
      </c>
      <c r="E12" s="77" t="s">
        <v>169</v>
      </c>
      <c r="F12" s="134" t="s">
        <v>522</v>
      </c>
      <c r="G12" s="134" t="s">
        <v>523</v>
      </c>
      <c r="H12" s="154" t="s">
        <v>731</v>
      </c>
    </row>
    <row r="13" spans="1:14" ht="33.75" customHeight="1">
      <c r="A13" s="201" t="s">
        <v>571</v>
      </c>
      <c r="B13" s="201"/>
      <c r="C13" s="201"/>
      <c r="D13" s="201"/>
      <c r="E13" s="201"/>
      <c r="F13" s="201"/>
      <c r="G13" s="201"/>
      <c r="H13" s="202"/>
    </row>
    <row r="14" spans="1:14" ht="50.25" customHeight="1">
      <c r="A14" s="143" t="s">
        <v>526</v>
      </c>
      <c r="B14" s="142" t="s">
        <v>583</v>
      </c>
      <c r="C14" s="140" t="s">
        <v>559</v>
      </c>
      <c r="D14" s="140" t="str">
        <f>stakeholders!A$21</f>
        <v>stk.administradorsistema</v>
      </c>
      <c r="E14" s="140" t="s">
        <v>223</v>
      </c>
      <c r="F14" s="141"/>
      <c r="G14" s="141"/>
      <c r="H14" s="14"/>
    </row>
    <row r="15" spans="1:14" ht="44.25" customHeight="1">
      <c r="A15" s="136" t="s">
        <v>527</v>
      </c>
      <c r="B15" s="136" t="s">
        <v>525</v>
      </c>
      <c r="C15" s="136" t="s">
        <v>568</v>
      </c>
      <c r="D15" s="136" t="str">
        <f>stakeholders!A$21</f>
        <v>stk.administradorsistema</v>
      </c>
      <c r="E15" s="136" t="s">
        <v>223</v>
      </c>
      <c r="F15" s="137" t="str">
        <f>A14</f>
        <v>G.CC</v>
      </c>
      <c r="G15" s="137"/>
      <c r="H15" s="14"/>
      <c r="I15" s="23"/>
      <c r="J15" s="23"/>
      <c r="K15" s="23"/>
      <c r="L15" s="23"/>
      <c r="M15" s="23"/>
      <c r="N15" s="23"/>
    </row>
    <row r="16" spans="1:14" ht="44.25" customHeight="1">
      <c r="A16" s="135" t="s">
        <v>560</v>
      </c>
      <c r="B16" s="135" t="s">
        <v>561</v>
      </c>
      <c r="C16" s="135" t="s">
        <v>644</v>
      </c>
      <c r="D16" s="135" t="str">
        <f>stakeholders!A$21</f>
        <v>stk.administradorsistema</v>
      </c>
      <c r="E16" s="135" t="s">
        <v>223</v>
      </c>
      <c r="F16" s="18" t="str">
        <f>A15</f>
        <v>G.CC.1</v>
      </c>
      <c r="G16" s="18"/>
      <c r="H16" s="14"/>
      <c r="I16" s="23"/>
      <c r="J16" s="23"/>
      <c r="K16" s="23"/>
      <c r="L16" s="23"/>
      <c r="M16" s="23"/>
      <c r="N16" s="23"/>
    </row>
    <row r="17" spans="1:14" ht="44.25" customHeight="1">
      <c r="A17" s="135" t="s">
        <v>562</v>
      </c>
      <c r="B17" s="135" t="s">
        <v>569</v>
      </c>
      <c r="C17" s="135" t="s">
        <v>570</v>
      </c>
      <c r="D17" s="135" t="str">
        <f>stakeholders!A$21</f>
        <v>stk.administradorsistema</v>
      </c>
      <c r="E17" s="135" t="s">
        <v>222</v>
      </c>
      <c r="F17" s="18" t="str">
        <f>A15</f>
        <v>G.CC.1</v>
      </c>
      <c r="G17" s="18"/>
      <c r="H17" s="14"/>
      <c r="I17" s="23"/>
      <c r="J17" s="23"/>
      <c r="K17" s="23"/>
      <c r="L17" s="23"/>
      <c r="M17" s="23"/>
      <c r="N17" s="23"/>
    </row>
    <row r="18" spans="1:14" ht="44.25" customHeight="1">
      <c r="A18" s="135" t="s">
        <v>602</v>
      </c>
      <c r="B18" s="135" t="s">
        <v>603</v>
      </c>
      <c r="C18" s="135" t="s">
        <v>337</v>
      </c>
      <c r="D18" s="135" t="str">
        <f>stakeholders!A$21</f>
        <v>stk.administradorsistema</v>
      </c>
      <c r="E18" s="135" t="s">
        <v>224</v>
      </c>
      <c r="F18" s="18" t="str">
        <f>A15</f>
        <v>G.CC.1</v>
      </c>
      <c r="G18" s="18"/>
      <c r="H18" s="150" t="s">
        <v>736</v>
      </c>
      <c r="I18" s="23"/>
      <c r="J18" s="23"/>
      <c r="K18" s="23"/>
      <c r="L18" s="23"/>
      <c r="M18" s="23"/>
      <c r="N18" s="23"/>
    </row>
    <row r="19" spans="1:14" ht="44.25" customHeight="1">
      <c r="A19" s="138" t="s">
        <v>528</v>
      </c>
      <c r="B19" s="138" t="s">
        <v>530</v>
      </c>
      <c r="C19" s="138" t="s">
        <v>531</v>
      </c>
      <c r="D19" s="138" t="s">
        <v>319</v>
      </c>
      <c r="E19" s="138" t="s">
        <v>223</v>
      </c>
      <c r="F19" s="139" t="str">
        <f>A14</f>
        <v>G.CC</v>
      </c>
      <c r="G19" s="139"/>
      <c r="H19" s="14"/>
      <c r="I19" s="23"/>
      <c r="J19" s="23"/>
      <c r="K19" s="23"/>
      <c r="L19" s="23"/>
      <c r="M19" s="23"/>
      <c r="N19" s="23"/>
    </row>
    <row r="20" spans="1:14" ht="44.25" customHeight="1">
      <c r="A20" s="135" t="s">
        <v>532</v>
      </c>
      <c r="B20" s="135" t="s">
        <v>533</v>
      </c>
      <c r="C20" s="135" t="s">
        <v>534</v>
      </c>
      <c r="D20" s="135" t="s">
        <v>319</v>
      </c>
      <c r="E20" s="135" t="s">
        <v>223</v>
      </c>
      <c r="F20" s="18" t="str">
        <f>A19</f>
        <v>G.CC.2</v>
      </c>
      <c r="G20" s="18"/>
      <c r="H20" s="14"/>
      <c r="I20" s="23"/>
      <c r="J20" s="23"/>
      <c r="K20" s="23"/>
      <c r="L20" s="23"/>
      <c r="M20" s="23"/>
      <c r="N20" s="23"/>
    </row>
    <row r="21" spans="1:14" ht="44.25" customHeight="1">
      <c r="A21" s="135" t="s">
        <v>539</v>
      </c>
      <c r="B21" s="135" t="s">
        <v>536</v>
      </c>
      <c r="C21" s="135" t="s">
        <v>537</v>
      </c>
      <c r="D21" s="135" t="s">
        <v>319</v>
      </c>
      <c r="E21" s="135" t="s">
        <v>223</v>
      </c>
      <c r="F21" s="18" t="str">
        <f>A19</f>
        <v>G.CC.2</v>
      </c>
      <c r="G21" s="18"/>
      <c r="H21" s="14"/>
      <c r="I21" s="23"/>
      <c r="J21" s="23"/>
      <c r="K21" s="23"/>
      <c r="L21" s="23"/>
      <c r="M21" s="23"/>
      <c r="N21" s="23"/>
    </row>
    <row r="22" spans="1:14" ht="44.25" customHeight="1">
      <c r="A22" s="135" t="s">
        <v>540</v>
      </c>
      <c r="B22" s="135" t="s">
        <v>535</v>
      </c>
      <c r="C22" s="135" t="s">
        <v>538</v>
      </c>
      <c r="D22" s="135" t="s">
        <v>319</v>
      </c>
      <c r="E22" s="135" t="s">
        <v>222</v>
      </c>
      <c r="F22" s="18" t="str">
        <f>A19</f>
        <v>G.CC.2</v>
      </c>
      <c r="G22" s="18"/>
      <c r="H22" s="14"/>
      <c r="I22" s="23"/>
      <c r="J22" s="23"/>
      <c r="K22" s="23"/>
      <c r="L22" s="23"/>
      <c r="M22" s="23"/>
      <c r="N22" s="23"/>
    </row>
    <row r="23" spans="1:14" ht="36" customHeight="1">
      <c r="A23" s="138" t="s">
        <v>529</v>
      </c>
      <c r="B23" s="138" t="s">
        <v>541</v>
      </c>
      <c r="C23" s="138" t="s">
        <v>542</v>
      </c>
      <c r="D23" s="138" t="s">
        <v>319</v>
      </c>
      <c r="E23" s="138" t="s">
        <v>224</v>
      </c>
      <c r="F23" s="139" t="str">
        <f>A14</f>
        <v>G.CC</v>
      </c>
      <c r="G23" s="139"/>
      <c r="H23" s="151" t="s">
        <v>737</v>
      </c>
    </row>
    <row r="24" spans="1:14" ht="45" customHeight="1">
      <c r="A24" s="135" t="s">
        <v>543</v>
      </c>
      <c r="B24" s="135" t="s">
        <v>544</v>
      </c>
      <c r="C24" s="135" t="s">
        <v>545</v>
      </c>
      <c r="D24" s="135" t="s">
        <v>319</v>
      </c>
      <c r="E24" s="135" t="s">
        <v>224</v>
      </c>
      <c r="F24" s="18" t="str">
        <f>A23</f>
        <v>G.CC.3</v>
      </c>
      <c r="G24" s="18"/>
      <c r="H24" s="151" t="s">
        <v>737</v>
      </c>
    </row>
    <row r="25" spans="1:14" ht="44.25" customHeight="1">
      <c r="A25" s="135" t="s">
        <v>546</v>
      </c>
      <c r="B25" s="135" t="s">
        <v>547</v>
      </c>
      <c r="C25" s="135" t="s">
        <v>548</v>
      </c>
      <c r="D25" s="135" t="s">
        <v>319</v>
      </c>
      <c r="E25" s="135" t="s">
        <v>224</v>
      </c>
      <c r="F25" s="18" t="str">
        <f>A23</f>
        <v>G.CC.3</v>
      </c>
      <c r="G25" s="18"/>
      <c r="H25" s="151" t="s">
        <v>737</v>
      </c>
    </row>
    <row r="26" spans="1:14" ht="44.25" customHeight="1">
      <c r="A26" s="135" t="s">
        <v>551</v>
      </c>
      <c r="B26" s="135" t="s">
        <v>549</v>
      </c>
      <c r="C26" s="135" t="s">
        <v>550</v>
      </c>
      <c r="D26" s="135" t="s">
        <v>319</v>
      </c>
      <c r="E26" s="135" t="s">
        <v>224</v>
      </c>
      <c r="F26" s="18" t="str">
        <f>A23</f>
        <v>G.CC.3</v>
      </c>
      <c r="G26" s="18"/>
      <c r="H26" s="151" t="s">
        <v>737</v>
      </c>
    </row>
    <row r="27" spans="1:14" ht="44.25" customHeight="1">
      <c r="A27" s="135" t="s">
        <v>552</v>
      </c>
      <c r="B27" s="135" t="s">
        <v>554</v>
      </c>
      <c r="C27" s="135" t="s">
        <v>555</v>
      </c>
      <c r="D27" s="135" t="s">
        <v>319</v>
      </c>
      <c r="E27" s="135" t="s">
        <v>224</v>
      </c>
      <c r="F27" s="18" t="str">
        <f>A24</f>
        <v>G.CC.3.1</v>
      </c>
      <c r="G27" s="18"/>
      <c r="H27" s="151" t="s">
        <v>737</v>
      </c>
    </row>
    <row r="28" spans="1:14" ht="44.25" customHeight="1">
      <c r="A28" s="135" t="s">
        <v>553</v>
      </c>
      <c r="B28" s="135" t="s">
        <v>556</v>
      </c>
      <c r="C28" s="135" t="s">
        <v>557</v>
      </c>
      <c r="D28" s="135" t="s">
        <v>319</v>
      </c>
      <c r="E28" s="135" t="s">
        <v>224</v>
      </c>
      <c r="F28" s="18" t="str">
        <f>A24</f>
        <v>G.CC.3.1</v>
      </c>
      <c r="G28" s="18"/>
      <c r="H28" s="151" t="s">
        <v>737</v>
      </c>
    </row>
    <row r="29" spans="1:14" ht="33.75" customHeight="1">
      <c r="A29" s="201" t="s">
        <v>663</v>
      </c>
      <c r="B29" s="201"/>
      <c r="C29" s="201"/>
      <c r="D29" s="201"/>
      <c r="E29" s="201"/>
      <c r="F29" s="201"/>
      <c r="G29" s="201"/>
      <c r="H29" s="202"/>
    </row>
    <row r="30" spans="1:14" ht="50.25" customHeight="1">
      <c r="A30" s="140" t="s">
        <v>558</v>
      </c>
      <c r="B30" s="143" t="s">
        <v>572</v>
      </c>
      <c r="C30" s="140" t="s">
        <v>645</v>
      </c>
      <c r="D30" s="140" t="s">
        <v>319</v>
      </c>
      <c r="E30" s="140" t="s">
        <v>224</v>
      </c>
      <c r="F30" s="141"/>
      <c r="G30" s="141"/>
      <c r="H30" s="14"/>
    </row>
    <row r="31" spans="1:14" ht="66.75" customHeight="1">
      <c r="A31" s="135" t="s">
        <v>575</v>
      </c>
      <c r="B31" s="135" t="s">
        <v>577</v>
      </c>
      <c r="C31" s="135" t="s">
        <v>664</v>
      </c>
      <c r="D31" s="135" t="s">
        <v>319</v>
      </c>
      <c r="E31" s="135" t="s">
        <v>224</v>
      </c>
      <c r="F31" s="18" t="str">
        <f>A30</f>
        <v>G.SA</v>
      </c>
      <c r="G31" s="18"/>
      <c r="H31" s="150" t="s">
        <v>736</v>
      </c>
      <c r="I31" s="23"/>
      <c r="J31" s="23"/>
      <c r="K31" s="23"/>
      <c r="L31" s="23"/>
      <c r="M31" s="23"/>
      <c r="N31" s="23"/>
    </row>
    <row r="32" spans="1:14" ht="84.75" customHeight="1">
      <c r="A32" s="135" t="s">
        <v>576</v>
      </c>
      <c r="B32" s="135" t="s">
        <v>573</v>
      </c>
      <c r="C32" s="135" t="s">
        <v>646</v>
      </c>
      <c r="D32" s="135" t="s">
        <v>319</v>
      </c>
      <c r="E32" s="135" t="s">
        <v>224</v>
      </c>
      <c r="F32" s="18" t="str">
        <f>A30</f>
        <v>G.SA</v>
      </c>
      <c r="G32" s="18"/>
      <c r="H32" s="150" t="s">
        <v>736</v>
      </c>
      <c r="I32" s="23"/>
      <c r="J32" s="23"/>
      <c r="K32" s="23"/>
      <c r="L32" s="23"/>
      <c r="M32" s="23"/>
      <c r="N32" s="23"/>
    </row>
    <row r="33" spans="1:14" ht="53.25" customHeight="1">
      <c r="A33" s="135" t="s">
        <v>575</v>
      </c>
      <c r="B33" s="135" t="s">
        <v>665</v>
      </c>
      <c r="C33" s="135" t="s">
        <v>666</v>
      </c>
      <c r="D33" s="135" t="s">
        <v>319</v>
      </c>
      <c r="E33" s="135" t="s">
        <v>222</v>
      </c>
      <c r="F33" s="18" t="str">
        <f>A30</f>
        <v>G.SA</v>
      </c>
      <c r="G33" s="18"/>
      <c r="H33" s="14"/>
      <c r="I33" s="23"/>
      <c r="J33" s="23"/>
      <c r="K33" s="23"/>
      <c r="L33" s="23"/>
      <c r="M33" s="23"/>
      <c r="N33" s="23"/>
    </row>
    <row r="34" spans="1:14" ht="53.25" customHeight="1">
      <c r="A34" s="135" t="s">
        <v>575</v>
      </c>
      <c r="B34" s="135" t="s">
        <v>667</v>
      </c>
      <c r="C34" s="135" t="s">
        <v>668</v>
      </c>
      <c r="D34" s="135" t="s">
        <v>319</v>
      </c>
      <c r="E34" s="135" t="s">
        <v>223</v>
      </c>
      <c r="F34" s="18" t="str">
        <f>A30</f>
        <v>G.SA</v>
      </c>
      <c r="G34" s="18"/>
      <c r="H34" s="149" t="s">
        <v>735</v>
      </c>
      <c r="I34" s="23"/>
      <c r="J34" s="23"/>
      <c r="K34" s="23"/>
      <c r="L34" s="23"/>
      <c r="M34" s="23"/>
      <c r="N34" s="23"/>
    </row>
    <row r="35" spans="1:14" ht="109.5" customHeight="1">
      <c r="A35" s="135" t="s">
        <v>578</v>
      </c>
      <c r="B35" s="135" t="s">
        <v>648</v>
      </c>
      <c r="C35" s="135" t="s">
        <v>685</v>
      </c>
      <c r="D35" s="135" t="s">
        <v>319</v>
      </c>
      <c r="E35" s="135" t="s">
        <v>224</v>
      </c>
      <c r="F35" s="18" t="str">
        <f>A30</f>
        <v>G.SA</v>
      </c>
      <c r="G35" s="18"/>
      <c r="H35" s="150" t="s">
        <v>736</v>
      </c>
      <c r="I35" s="23"/>
      <c r="J35" s="23"/>
      <c r="K35" s="23"/>
      <c r="L35" s="23"/>
      <c r="M35" s="23"/>
      <c r="N35" s="23"/>
    </row>
    <row r="36" spans="1:14" ht="70.5" customHeight="1">
      <c r="A36" s="135" t="s">
        <v>579</v>
      </c>
      <c r="B36" s="135" t="s">
        <v>580</v>
      </c>
      <c r="C36" s="135" t="s">
        <v>647</v>
      </c>
      <c r="D36" s="135" t="s">
        <v>319</v>
      </c>
      <c r="E36" s="135" t="s">
        <v>222</v>
      </c>
      <c r="F36" s="18" t="str">
        <f>A30</f>
        <v>G.SA</v>
      </c>
      <c r="G36" s="18"/>
      <c r="H36" s="14"/>
      <c r="I36" s="23"/>
      <c r="J36" s="23"/>
      <c r="K36" s="23"/>
      <c r="L36" s="23"/>
      <c r="M36" s="23"/>
      <c r="N36" s="23"/>
    </row>
    <row r="37" spans="1:14" ht="35.25" customHeight="1">
      <c r="A37" s="135" t="s">
        <v>587</v>
      </c>
      <c r="B37" s="135" t="s">
        <v>649</v>
      </c>
      <c r="C37" s="135" t="s">
        <v>588</v>
      </c>
      <c r="D37" s="135" t="s">
        <v>319</v>
      </c>
      <c r="E37" s="135" t="s">
        <v>222</v>
      </c>
      <c r="F37" s="18" t="str">
        <f>A36</f>
        <v>G.SA.4</v>
      </c>
      <c r="G37" s="18"/>
      <c r="H37" s="149" t="s">
        <v>735</v>
      </c>
      <c r="I37" s="23"/>
      <c r="J37" s="23"/>
      <c r="K37" s="23"/>
      <c r="L37" s="23"/>
      <c r="M37" s="23"/>
      <c r="N37" s="23"/>
    </row>
    <row r="38" spans="1:14" ht="36.75" customHeight="1">
      <c r="A38" s="135" t="s">
        <v>589</v>
      </c>
      <c r="B38" s="135" t="s">
        <v>650</v>
      </c>
      <c r="C38" s="135" t="s">
        <v>622</v>
      </c>
      <c r="D38" s="135" t="s">
        <v>319</v>
      </c>
      <c r="E38" s="135" t="s">
        <v>222</v>
      </c>
      <c r="F38" s="18" t="str">
        <f>A36</f>
        <v>G.SA.4</v>
      </c>
      <c r="G38" s="18"/>
      <c r="H38" s="149" t="s">
        <v>735</v>
      </c>
      <c r="I38" s="23"/>
      <c r="J38" s="23"/>
      <c r="K38" s="23"/>
      <c r="L38" s="23"/>
      <c r="M38" s="23"/>
      <c r="N38" s="23"/>
    </row>
    <row r="39" spans="1:14" ht="79.5" customHeight="1">
      <c r="A39" s="135" t="s">
        <v>581</v>
      </c>
      <c r="B39" s="135" t="s">
        <v>582</v>
      </c>
      <c r="C39" s="135" t="s">
        <v>651</v>
      </c>
      <c r="D39" s="135" t="s">
        <v>319</v>
      </c>
      <c r="E39" s="135" t="s">
        <v>222</v>
      </c>
      <c r="F39" s="18" t="str">
        <f>A30</f>
        <v>G.SA</v>
      </c>
      <c r="G39" s="18"/>
      <c r="H39" s="14"/>
      <c r="I39" s="23"/>
      <c r="J39" s="23"/>
      <c r="K39" s="23"/>
      <c r="L39" s="23"/>
      <c r="M39" s="23"/>
      <c r="N39" s="23"/>
    </row>
    <row r="40" spans="1:14" ht="33.75" customHeight="1">
      <c r="A40" s="201" t="s">
        <v>653</v>
      </c>
      <c r="B40" s="201"/>
      <c r="C40" s="201"/>
      <c r="D40" s="201"/>
      <c r="E40" s="201"/>
      <c r="F40" s="201"/>
      <c r="G40" s="201"/>
      <c r="H40" s="202"/>
    </row>
    <row r="41" spans="1:14" ht="50.25" customHeight="1">
      <c r="A41" s="143" t="s">
        <v>475</v>
      </c>
      <c r="B41" s="143" t="s">
        <v>339</v>
      </c>
      <c r="C41" s="140" t="s">
        <v>661</v>
      </c>
      <c r="D41" s="140" t="s">
        <v>319</v>
      </c>
      <c r="E41" s="140" t="s">
        <v>224</v>
      </c>
      <c r="F41" s="141"/>
      <c r="G41" s="141"/>
      <c r="H41" s="14"/>
    </row>
    <row r="42" spans="1:14" ht="44.25" customHeight="1">
      <c r="A42" s="138" t="s">
        <v>474</v>
      </c>
      <c r="B42" s="138" t="s">
        <v>671</v>
      </c>
      <c r="C42" s="138" t="s">
        <v>476</v>
      </c>
      <c r="D42" s="138" t="s">
        <v>319</v>
      </c>
      <c r="E42" s="138" t="s">
        <v>224</v>
      </c>
      <c r="F42" s="139" t="str">
        <f>A41</f>
        <v>G.BE</v>
      </c>
      <c r="G42" s="139"/>
      <c r="H42" s="150" t="s">
        <v>736</v>
      </c>
      <c r="I42" s="23"/>
      <c r="J42" s="23"/>
      <c r="K42" s="23"/>
      <c r="L42" s="23"/>
      <c r="M42" s="23"/>
      <c r="N42" s="23"/>
    </row>
    <row r="43" spans="1:14" ht="128.25" customHeight="1">
      <c r="A43" s="135" t="s">
        <v>624</v>
      </c>
      <c r="B43" s="135" t="s">
        <v>623</v>
      </c>
      <c r="C43" s="135" t="s">
        <v>635</v>
      </c>
      <c r="D43" s="135" t="s">
        <v>319</v>
      </c>
      <c r="E43" s="135" t="s">
        <v>224</v>
      </c>
      <c r="F43" s="18" t="str">
        <f>A42</f>
        <v>G.BE.1</v>
      </c>
      <c r="G43" s="18"/>
      <c r="H43" s="150" t="s">
        <v>736</v>
      </c>
      <c r="I43" s="23"/>
      <c r="J43" s="23"/>
      <c r="K43" s="23"/>
      <c r="L43" s="23"/>
      <c r="M43" s="23"/>
      <c r="N43" s="23"/>
    </row>
    <row r="44" spans="1:14" ht="57" customHeight="1">
      <c r="A44" s="135" t="s">
        <v>636</v>
      </c>
      <c r="B44" s="135" t="s">
        <v>669</v>
      </c>
      <c r="C44" s="135" t="s">
        <v>670</v>
      </c>
      <c r="D44" s="135" t="s">
        <v>319</v>
      </c>
      <c r="E44" s="135" t="s">
        <v>224</v>
      </c>
      <c r="F44" s="18" t="str">
        <f>A42</f>
        <v>G.BE.1</v>
      </c>
      <c r="G44" s="18"/>
      <c r="H44" s="150" t="s">
        <v>736</v>
      </c>
      <c r="I44" s="23"/>
      <c r="J44" s="23"/>
      <c r="K44" s="23"/>
      <c r="L44" s="23"/>
      <c r="M44" s="23"/>
      <c r="N44" s="23"/>
    </row>
    <row r="45" spans="1:14" ht="57" customHeight="1">
      <c r="A45" s="135" t="s">
        <v>637</v>
      </c>
      <c r="B45" s="135" t="s">
        <v>627</v>
      </c>
      <c r="C45" s="135" t="s">
        <v>628</v>
      </c>
      <c r="D45" s="135" t="s">
        <v>319</v>
      </c>
      <c r="E45" s="135" t="s">
        <v>224</v>
      </c>
      <c r="F45" s="18" t="str">
        <f>A42</f>
        <v>G.BE.1</v>
      </c>
      <c r="G45" s="18"/>
      <c r="H45" s="150" t="s">
        <v>736</v>
      </c>
      <c r="I45" s="23"/>
      <c r="J45" s="23"/>
      <c r="K45" s="23"/>
      <c r="L45" s="23"/>
      <c r="M45" s="23"/>
      <c r="N45" s="23"/>
    </row>
    <row r="46" spans="1:14" ht="60.75" customHeight="1">
      <c r="A46" s="135" t="s">
        <v>638</v>
      </c>
      <c r="B46" s="135" t="s">
        <v>625</v>
      </c>
      <c r="C46" s="135" t="s">
        <v>626</v>
      </c>
      <c r="D46" s="135" t="s">
        <v>319</v>
      </c>
      <c r="E46" s="135" t="s">
        <v>224</v>
      </c>
      <c r="F46" s="18" t="str">
        <f>A42</f>
        <v>G.BE.1</v>
      </c>
      <c r="G46" s="18"/>
      <c r="H46" s="150" t="s">
        <v>736</v>
      </c>
      <c r="I46" s="23"/>
      <c r="J46" s="23"/>
      <c r="K46" s="23"/>
      <c r="L46" s="23"/>
      <c r="M46" s="23"/>
      <c r="N46" s="23"/>
    </row>
    <row r="47" spans="1:14" ht="60.75" customHeight="1">
      <c r="A47" s="135" t="s">
        <v>639</v>
      </c>
      <c r="B47" s="135" t="s">
        <v>629</v>
      </c>
      <c r="C47" s="135" t="s">
        <v>630</v>
      </c>
      <c r="D47" s="135" t="s">
        <v>319</v>
      </c>
      <c r="E47" s="135" t="s">
        <v>224</v>
      </c>
      <c r="F47" s="18" t="str">
        <f>A42</f>
        <v>G.BE.1</v>
      </c>
      <c r="G47" s="18"/>
      <c r="H47" s="14"/>
      <c r="I47" s="23"/>
      <c r="J47" s="23"/>
      <c r="K47" s="23"/>
      <c r="L47" s="23"/>
      <c r="M47" s="23"/>
      <c r="N47" s="23"/>
    </row>
    <row r="48" spans="1:14" ht="60.75" customHeight="1">
      <c r="A48" s="135" t="s">
        <v>640</v>
      </c>
      <c r="B48" s="135" t="s">
        <v>631</v>
      </c>
      <c r="C48" s="135" t="s">
        <v>632</v>
      </c>
      <c r="D48" s="135" t="s">
        <v>319</v>
      </c>
      <c r="E48" s="135" t="s">
        <v>224</v>
      </c>
      <c r="F48" s="18" t="str">
        <f>A42</f>
        <v>G.BE.1</v>
      </c>
      <c r="G48" s="18"/>
      <c r="H48" s="14"/>
      <c r="I48" s="23"/>
      <c r="J48" s="23"/>
      <c r="K48" s="23"/>
      <c r="L48" s="23"/>
      <c r="M48" s="23"/>
      <c r="N48" s="23"/>
    </row>
    <row r="49" spans="1:14" ht="60.75" customHeight="1">
      <c r="A49" s="135" t="s">
        <v>641</v>
      </c>
      <c r="B49" s="135" t="s">
        <v>633</v>
      </c>
      <c r="C49" s="135" t="s">
        <v>634</v>
      </c>
      <c r="D49" s="135" t="s">
        <v>319</v>
      </c>
      <c r="E49" s="135" t="s">
        <v>224</v>
      </c>
      <c r="F49" s="18" t="str">
        <f>A42</f>
        <v>G.BE.1</v>
      </c>
      <c r="G49" s="18"/>
      <c r="H49" s="14"/>
      <c r="I49" s="23"/>
      <c r="J49" s="23"/>
      <c r="K49" s="23"/>
      <c r="L49" s="23"/>
      <c r="M49" s="23"/>
      <c r="N49" s="23"/>
    </row>
    <row r="50" spans="1:14" ht="44.25" customHeight="1">
      <c r="A50" s="138" t="s">
        <v>477</v>
      </c>
      <c r="B50" s="138" t="s">
        <v>338</v>
      </c>
      <c r="C50" s="138" t="s">
        <v>524</v>
      </c>
      <c r="D50" s="138" t="s">
        <v>319</v>
      </c>
      <c r="E50" s="138" t="s">
        <v>224</v>
      </c>
      <c r="F50" s="139" t="str">
        <f>A41</f>
        <v>G.BE</v>
      </c>
      <c r="G50" s="139"/>
      <c r="H50" s="149" t="s">
        <v>735</v>
      </c>
      <c r="I50" s="23"/>
      <c r="J50" s="23"/>
      <c r="K50" s="23"/>
      <c r="L50" s="23"/>
      <c r="M50" s="23"/>
      <c r="N50" s="23"/>
    </row>
    <row r="51" spans="1:14" ht="44.25" customHeight="1">
      <c r="A51" s="135" t="s">
        <v>592</v>
      </c>
      <c r="B51" s="135" t="s">
        <v>593</v>
      </c>
      <c r="C51" s="135" t="s">
        <v>593</v>
      </c>
      <c r="D51" s="135" t="s">
        <v>319</v>
      </c>
      <c r="E51" s="135" t="s">
        <v>224</v>
      </c>
      <c r="F51" s="18" t="str">
        <f>A50</f>
        <v>G.BE.2</v>
      </c>
      <c r="G51" s="18"/>
      <c r="H51" s="149" t="s">
        <v>735</v>
      </c>
      <c r="I51" s="23"/>
      <c r="J51" s="23"/>
      <c r="K51" s="23"/>
      <c r="L51" s="23"/>
      <c r="M51" s="23"/>
      <c r="N51" s="23"/>
    </row>
    <row r="52" spans="1:14" ht="44.25" customHeight="1">
      <c r="A52" s="135" t="s">
        <v>597</v>
      </c>
      <c r="B52" s="135" t="s">
        <v>594</v>
      </c>
      <c r="C52" s="135" t="s">
        <v>594</v>
      </c>
      <c r="D52" s="135" t="s">
        <v>319</v>
      </c>
      <c r="E52" s="135" t="s">
        <v>224</v>
      </c>
      <c r="F52" s="18" t="str">
        <f>A50</f>
        <v>G.BE.2</v>
      </c>
      <c r="G52" s="18"/>
      <c r="H52" s="149" t="s">
        <v>735</v>
      </c>
      <c r="I52" s="23"/>
      <c r="J52" s="23"/>
      <c r="K52" s="23"/>
      <c r="L52" s="23"/>
      <c r="M52" s="23"/>
      <c r="N52" s="23"/>
    </row>
    <row r="53" spans="1:14" ht="44.25" customHeight="1">
      <c r="A53" s="135" t="s">
        <v>598</v>
      </c>
      <c r="B53" s="135" t="s">
        <v>595</v>
      </c>
      <c r="C53" s="135" t="s">
        <v>596</v>
      </c>
      <c r="D53" s="135" t="s">
        <v>319</v>
      </c>
      <c r="E53" s="135" t="s">
        <v>224</v>
      </c>
      <c r="F53" s="18" t="str">
        <f>A50</f>
        <v>G.BE.2</v>
      </c>
      <c r="G53" s="18"/>
      <c r="H53" s="149" t="s">
        <v>735</v>
      </c>
      <c r="I53" s="23"/>
      <c r="J53" s="23"/>
      <c r="K53" s="23"/>
      <c r="L53" s="23"/>
      <c r="M53" s="23"/>
      <c r="N53" s="23"/>
    </row>
    <row r="54" spans="1:14" ht="44.25" customHeight="1">
      <c r="A54" s="135" t="s">
        <v>599</v>
      </c>
      <c r="B54" s="135" t="s">
        <v>601</v>
      </c>
      <c r="C54" s="135" t="s">
        <v>600</v>
      </c>
      <c r="D54" s="135" t="s">
        <v>319</v>
      </c>
      <c r="E54" s="135" t="s">
        <v>224</v>
      </c>
      <c r="F54" s="145" t="str">
        <f>A50</f>
        <v>G.BE.2</v>
      </c>
      <c r="G54" s="145"/>
      <c r="H54" s="149" t="s">
        <v>735</v>
      </c>
      <c r="I54" s="23"/>
      <c r="J54" s="23"/>
      <c r="K54" s="23"/>
      <c r="L54" s="23"/>
      <c r="M54" s="23"/>
      <c r="N54" s="23"/>
    </row>
    <row r="55" spans="1:14" ht="44.25" customHeight="1">
      <c r="A55" s="138" t="s">
        <v>613</v>
      </c>
      <c r="B55" s="138" t="s">
        <v>672</v>
      </c>
      <c r="C55" s="138" t="s">
        <v>673</v>
      </c>
      <c r="D55" s="138" t="s">
        <v>319</v>
      </c>
      <c r="E55" s="138" t="s">
        <v>223</v>
      </c>
      <c r="F55" s="139" t="str">
        <f>A41</f>
        <v>G.BE</v>
      </c>
      <c r="G55" s="139"/>
      <c r="H55" s="14"/>
      <c r="I55" s="23"/>
      <c r="J55" s="23"/>
      <c r="K55" s="23"/>
      <c r="L55" s="23"/>
      <c r="M55" s="23"/>
      <c r="N55" s="23"/>
    </row>
    <row r="56" spans="1:14" ht="90.75" customHeight="1">
      <c r="A56" s="135" t="s">
        <v>615</v>
      </c>
      <c r="B56" s="135" t="s">
        <v>679</v>
      </c>
      <c r="C56" s="135" t="s">
        <v>676</v>
      </c>
      <c r="D56" s="135" t="s">
        <v>319</v>
      </c>
      <c r="E56" s="135" t="s">
        <v>223</v>
      </c>
      <c r="F56" s="18" t="str">
        <f>A55</f>
        <v>G.BE.3</v>
      </c>
      <c r="G56" s="18"/>
      <c r="H56" s="14"/>
      <c r="I56" s="23"/>
      <c r="J56" s="23"/>
      <c r="K56" s="23"/>
      <c r="L56" s="23"/>
      <c r="M56" s="23"/>
      <c r="N56" s="23"/>
    </row>
    <row r="57" spans="1:14" ht="61.5" customHeight="1">
      <c r="A57" s="135" t="s">
        <v>739</v>
      </c>
      <c r="B57" s="135" t="s">
        <v>677</v>
      </c>
      <c r="C57" s="135" t="s">
        <v>678</v>
      </c>
      <c r="D57" s="135" t="s">
        <v>319</v>
      </c>
      <c r="E57" s="135" t="s">
        <v>224</v>
      </c>
      <c r="F57" s="18" t="str">
        <f>A55</f>
        <v>G.BE.3</v>
      </c>
      <c r="G57" s="18"/>
      <c r="H57" s="14"/>
      <c r="I57" s="23"/>
      <c r="J57" s="23"/>
      <c r="K57" s="23"/>
      <c r="L57" s="23"/>
      <c r="M57" s="23"/>
      <c r="N57" s="23"/>
    </row>
    <row r="58" spans="1:14" ht="105.75" customHeight="1">
      <c r="A58" s="135" t="s">
        <v>740</v>
      </c>
      <c r="B58" s="135" t="s">
        <v>680</v>
      </c>
      <c r="C58" s="135" t="s">
        <v>681</v>
      </c>
      <c r="D58" s="135" t="s">
        <v>319</v>
      </c>
      <c r="E58" s="135" t="s">
        <v>223</v>
      </c>
      <c r="F58" s="18" t="str">
        <f>A55</f>
        <v>G.BE.3</v>
      </c>
      <c r="G58" s="18"/>
      <c r="H58" s="14"/>
      <c r="I58" s="23"/>
      <c r="J58" s="23"/>
      <c r="K58" s="23"/>
      <c r="L58" s="23"/>
      <c r="M58" s="23"/>
      <c r="N58" s="23"/>
    </row>
    <row r="59" spans="1:14" ht="44.25" customHeight="1">
      <c r="A59" s="138" t="s">
        <v>674</v>
      </c>
      <c r="B59" s="138" t="s">
        <v>616</v>
      </c>
      <c r="C59" s="138" t="s">
        <v>614</v>
      </c>
      <c r="D59" s="138" t="s">
        <v>319</v>
      </c>
      <c r="E59" s="138" t="s">
        <v>224</v>
      </c>
      <c r="F59" s="146" t="str">
        <f>A41</f>
        <v>G.BE</v>
      </c>
      <c r="G59" s="146"/>
      <c r="H59" s="14"/>
      <c r="I59" s="23"/>
      <c r="J59" s="23"/>
      <c r="K59" s="23"/>
      <c r="L59" s="23"/>
      <c r="M59" s="23"/>
      <c r="N59" s="23"/>
    </row>
    <row r="60" spans="1:14" ht="155.25" customHeight="1">
      <c r="A60" s="135" t="s">
        <v>675</v>
      </c>
      <c r="B60" s="135" t="s">
        <v>642</v>
      </c>
      <c r="C60" s="135" t="s">
        <v>617</v>
      </c>
      <c r="D60" s="135" t="s">
        <v>319</v>
      </c>
      <c r="E60" s="135" t="s">
        <v>223</v>
      </c>
      <c r="F60" s="145" t="str">
        <f>A59</f>
        <v>G.BE.4</v>
      </c>
      <c r="G60" s="145"/>
      <c r="H60" s="149" t="s">
        <v>735</v>
      </c>
      <c r="I60" s="23"/>
      <c r="J60" s="23"/>
      <c r="K60" s="23"/>
      <c r="L60" s="23"/>
      <c r="M60" s="23"/>
      <c r="N60" s="23"/>
    </row>
    <row r="61" spans="1:14" ht="36" customHeight="1">
      <c r="A61" s="135" t="s">
        <v>675</v>
      </c>
      <c r="B61" s="135" t="s">
        <v>643</v>
      </c>
      <c r="C61" s="147" t="s">
        <v>682</v>
      </c>
      <c r="D61" s="135" t="s">
        <v>319</v>
      </c>
      <c r="E61" s="135" t="s">
        <v>222</v>
      </c>
      <c r="F61" s="145" t="str">
        <f>A60</f>
        <v>G.BE.4.1</v>
      </c>
      <c r="G61" s="145"/>
      <c r="H61" s="14"/>
      <c r="I61" s="23"/>
      <c r="J61" s="23"/>
      <c r="K61" s="23"/>
      <c r="L61" s="23"/>
      <c r="M61" s="23"/>
      <c r="N61" s="23"/>
    </row>
    <row r="62" spans="1:14" ht="50.25" customHeight="1">
      <c r="A62" s="201" t="s">
        <v>367</v>
      </c>
      <c r="B62" s="201"/>
      <c r="C62" s="201"/>
      <c r="D62" s="201"/>
      <c r="E62" s="201"/>
      <c r="F62" s="201"/>
      <c r="G62" s="201"/>
      <c r="H62" s="202"/>
    </row>
    <row r="63" spans="1:14" ht="50.25" customHeight="1">
      <c r="A63" s="143" t="s">
        <v>584</v>
      </c>
      <c r="B63" s="143" t="s">
        <v>585</v>
      </c>
      <c r="C63" s="140" t="s">
        <v>703</v>
      </c>
      <c r="D63" s="140" t="s">
        <v>319</v>
      </c>
      <c r="E63" s="140" t="s">
        <v>224</v>
      </c>
      <c r="F63" s="141"/>
      <c r="G63" s="141"/>
      <c r="H63" s="14"/>
    </row>
    <row r="64" spans="1:14" ht="50.25" customHeight="1">
      <c r="A64" s="135" t="s">
        <v>586</v>
      </c>
      <c r="B64" s="135" t="s">
        <v>590</v>
      </c>
      <c r="C64" s="135" t="s">
        <v>683</v>
      </c>
      <c r="D64" s="135" t="s">
        <v>319</v>
      </c>
      <c r="E64" s="135" t="s">
        <v>223</v>
      </c>
      <c r="F64" s="145" t="str">
        <f>A63</f>
        <v>G.PS</v>
      </c>
      <c r="G64" s="145"/>
      <c r="H64" s="14"/>
    </row>
    <row r="65" spans="1:14" ht="64.5" customHeight="1">
      <c r="A65" s="135" t="s">
        <v>619</v>
      </c>
      <c r="B65" s="135" t="s">
        <v>620</v>
      </c>
      <c r="C65" s="135" t="s">
        <v>621</v>
      </c>
      <c r="D65" s="135" t="s">
        <v>319</v>
      </c>
      <c r="E65" s="135" t="s">
        <v>223</v>
      </c>
      <c r="F65" s="145" t="str">
        <f>A63</f>
        <v>G.PS</v>
      </c>
      <c r="G65" s="145"/>
      <c r="H65" s="14"/>
    </row>
    <row r="66" spans="1:14" ht="64.5" customHeight="1">
      <c r="A66" s="135" t="s">
        <v>618</v>
      </c>
      <c r="B66" s="135" t="s">
        <v>688</v>
      </c>
      <c r="C66" s="135" t="s">
        <v>689</v>
      </c>
      <c r="D66" s="135" t="s">
        <v>319</v>
      </c>
      <c r="E66" s="135" t="s">
        <v>223</v>
      </c>
      <c r="F66" s="145" t="str">
        <f>A64</f>
        <v>G.PS.1</v>
      </c>
      <c r="G66" s="145"/>
      <c r="H66" s="14"/>
    </row>
    <row r="67" spans="1:14" ht="126" customHeight="1">
      <c r="A67" s="135" t="s">
        <v>690</v>
      </c>
      <c r="B67" s="135" t="s">
        <v>691</v>
      </c>
      <c r="C67" s="135" t="s">
        <v>692</v>
      </c>
      <c r="D67" s="135" t="s">
        <v>319</v>
      </c>
      <c r="E67" s="135" t="s">
        <v>223</v>
      </c>
      <c r="F67" s="145" t="str">
        <f>A66</f>
        <v>G.PS.3</v>
      </c>
      <c r="G67" s="145"/>
      <c r="H67" s="14"/>
    </row>
    <row r="68" spans="1:14" ht="126" customHeight="1">
      <c r="A68" s="135" t="s">
        <v>696</v>
      </c>
      <c r="B68" s="135" t="s">
        <v>693</v>
      </c>
      <c r="C68" s="135" t="s">
        <v>692</v>
      </c>
      <c r="D68" s="135" t="s">
        <v>319</v>
      </c>
      <c r="E68" s="135" t="s">
        <v>223</v>
      </c>
      <c r="F68" s="145" t="str">
        <f>A66</f>
        <v>G.PS.3</v>
      </c>
      <c r="G68" s="145"/>
      <c r="H68" s="14"/>
    </row>
    <row r="69" spans="1:14" ht="56.25" customHeight="1">
      <c r="A69" s="135" t="s">
        <v>697</v>
      </c>
      <c r="B69" s="135" t="s">
        <v>695</v>
      </c>
      <c r="C69" s="135" t="s">
        <v>698</v>
      </c>
      <c r="D69" s="135" t="s">
        <v>319</v>
      </c>
      <c r="E69" s="135" t="s">
        <v>223</v>
      </c>
      <c r="F69" s="145" t="str">
        <f>A66</f>
        <v>G.PS.3</v>
      </c>
      <c r="G69" s="145"/>
      <c r="H69" s="14"/>
    </row>
    <row r="70" spans="1:14" ht="56.25" customHeight="1">
      <c r="A70" s="135" t="s">
        <v>700</v>
      </c>
      <c r="B70" s="135" t="s">
        <v>699</v>
      </c>
      <c r="C70" s="135" t="s">
        <v>701</v>
      </c>
      <c r="D70" s="135" t="s">
        <v>319</v>
      </c>
      <c r="E70" s="135" t="s">
        <v>223</v>
      </c>
      <c r="F70" s="145" t="str">
        <f>A66</f>
        <v>G.PS.3</v>
      </c>
      <c r="G70" s="145"/>
      <c r="H70" s="14"/>
    </row>
    <row r="71" spans="1:14" ht="54.75" customHeight="1">
      <c r="A71" s="135" t="s">
        <v>618</v>
      </c>
      <c r="B71" s="135" t="s">
        <v>591</v>
      </c>
      <c r="C71" s="135" t="s">
        <v>694</v>
      </c>
      <c r="D71" s="135" t="s">
        <v>319</v>
      </c>
      <c r="E71" s="135" t="s">
        <v>223</v>
      </c>
      <c r="F71" s="145" t="str">
        <f>A66</f>
        <v>G.PS.3</v>
      </c>
      <c r="G71" s="145"/>
      <c r="H71" s="14"/>
    </row>
    <row r="72" spans="1:14" ht="44.25" customHeight="1">
      <c r="A72" s="138" t="s">
        <v>686</v>
      </c>
      <c r="B72" s="138" t="s">
        <v>616</v>
      </c>
      <c r="C72" s="138" t="s">
        <v>614</v>
      </c>
      <c r="D72" s="138" t="s">
        <v>319</v>
      </c>
      <c r="E72" s="138" t="s">
        <v>224</v>
      </c>
      <c r="F72" s="146" t="str">
        <f>A63</f>
        <v>G.PS</v>
      </c>
      <c r="G72" s="146"/>
      <c r="H72" s="14"/>
      <c r="I72" s="23"/>
      <c r="J72" s="23"/>
      <c r="K72" s="23"/>
      <c r="L72" s="23"/>
      <c r="M72" s="23"/>
      <c r="N72" s="23"/>
    </row>
    <row r="73" spans="1:14" ht="54.75" customHeight="1">
      <c r="A73" s="135" t="s">
        <v>687</v>
      </c>
      <c r="B73" s="135" t="s">
        <v>642</v>
      </c>
      <c r="C73" s="147" t="s">
        <v>702</v>
      </c>
      <c r="D73" s="135" t="s">
        <v>319</v>
      </c>
      <c r="E73" s="135" t="s">
        <v>223</v>
      </c>
      <c r="F73" s="145" t="str">
        <f>A72</f>
        <v>G.PS.4</v>
      </c>
      <c r="G73" s="145"/>
      <c r="H73" s="14"/>
      <c r="I73" s="23"/>
      <c r="J73" s="23"/>
      <c r="K73" s="23"/>
      <c r="L73" s="23"/>
      <c r="M73" s="23"/>
      <c r="N73" s="23"/>
    </row>
    <row r="74" spans="1:14" ht="51.75" customHeight="1">
      <c r="A74" s="135" t="s">
        <v>675</v>
      </c>
      <c r="B74" s="135" t="s">
        <v>643</v>
      </c>
      <c r="C74" s="147" t="s">
        <v>684</v>
      </c>
      <c r="D74" s="135" t="s">
        <v>319</v>
      </c>
      <c r="E74" s="135" t="s">
        <v>222</v>
      </c>
      <c r="F74" s="145" t="str">
        <f>A72</f>
        <v>G.PS.4</v>
      </c>
      <c r="G74" s="145"/>
      <c r="H74" s="14"/>
      <c r="I74" s="23"/>
      <c r="J74" s="23"/>
      <c r="K74" s="23"/>
      <c r="L74" s="23"/>
      <c r="M74" s="23"/>
      <c r="N74" s="23"/>
    </row>
    <row r="75" spans="1:14" ht="33.75" customHeight="1">
      <c r="A75" s="209" t="s">
        <v>371</v>
      </c>
      <c r="B75" s="209"/>
      <c r="C75" s="209"/>
      <c r="D75" s="209"/>
      <c r="E75" s="209"/>
      <c r="F75" s="209"/>
      <c r="G75" s="209"/>
      <c r="H75" s="210"/>
    </row>
    <row r="76" spans="1:14" ht="50.25" customHeight="1">
      <c r="A76" s="140" t="s">
        <v>609</v>
      </c>
      <c r="B76" s="143" t="s">
        <v>608</v>
      </c>
      <c r="C76" s="140" t="s">
        <v>704</v>
      </c>
      <c r="D76" s="140" t="s">
        <v>319</v>
      </c>
      <c r="E76" s="140" t="s">
        <v>223</v>
      </c>
      <c r="F76" s="141"/>
      <c r="G76" s="141"/>
      <c r="H76" s="150" t="s">
        <v>736</v>
      </c>
    </row>
    <row r="77" spans="1:14" ht="50.25" customHeight="1">
      <c r="A77" s="135" t="s">
        <v>610</v>
      </c>
      <c r="B77" s="135" t="s">
        <v>705</v>
      </c>
      <c r="C77" s="135" t="s">
        <v>706</v>
      </c>
      <c r="D77" s="135" t="s">
        <v>319</v>
      </c>
      <c r="E77" s="135" t="s">
        <v>224</v>
      </c>
      <c r="F77" s="135" t="str">
        <f>A76</f>
        <v>G.DO</v>
      </c>
      <c r="G77" s="135"/>
      <c r="H77" s="150" t="s">
        <v>736</v>
      </c>
    </row>
    <row r="78" spans="1:14" ht="50.25" customHeight="1">
      <c r="A78" s="135" t="s">
        <v>611</v>
      </c>
      <c r="B78" s="135" t="s">
        <v>709</v>
      </c>
      <c r="C78" s="135" t="s">
        <v>707</v>
      </c>
      <c r="D78" s="135" t="s">
        <v>319</v>
      </c>
      <c r="E78" s="135" t="s">
        <v>224</v>
      </c>
      <c r="F78" s="135" t="str">
        <f>A76</f>
        <v>G.DO</v>
      </c>
      <c r="G78" s="135"/>
      <c r="H78" s="150" t="s">
        <v>736</v>
      </c>
    </row>
    <row r="79" spans="1:14" ht="50.25" customHeight="1">
      <c r="A79" s="135" t="s">
        <v>717</v>
      </c>
      <c r="B79" s="135" t="s">
        <v>710</v>
      </c>
      <c r="C79" s="135" t="s">
        <v>711</v>
      </c>
      <c r="D79" s="135" t="s">
        <v>319</v>
      </c>
      <c r="E79" s="135" t="s">
        <v>223</v>
      </c>
      <c r="F79" s="135" t="str">
        <f>A78</f>
        <v>G.DO.2</v>
      </c>
      <c r="G79" s="135"/>
      <c r="H79" s="150" t="s">
        <v>736</v>
      </c>
    </row>
    <row r="80" spans="1:14" ht="50.25" customHeight="1">
      <c r="A80" s="135" t="s">
        <v>717</v>
      </c>
      <c r="B80" s="135" t="s">
        <v>712</v>
      </c>
      <c r="C80" s="135" t="s">
        <v>713</v>
      </c>
      <c r="D80" s="135" t="s">
        <v>319</v>
      </c>
      <c r="E80" s="135" t="s">
        <v>222</v>
      </c>
      <c r="F80" s="135" t="str">
        <f>A78</f>
        <v>G.DO.2</v>
      </c>
      <c r="G80" s="135"/>
      <c r="H80" s="150" t="s">
        <v>736</v>
      </c>
    </row>
    <row r="81" spans="1:14" ht="66" customHeight="1">
      <c r="A81" s="135" t="s">
        <v>717</v>
      </c>
      <c r="B81" s="135" t="s">
        <v>714</v>
      </c>
      <c r="C81" s="135" t="s">
        <v>715</v>
      </c>
      <c r="D81" s="135" t="s">
        <v>319</v>
      </c>
      <c r="E81" s="135" t="s">
        <v>223</v>
      </c>
      <c r="F81" s="135" t="str">
        <f>A78</f>
        <v>G.DO.2</v>
      </c>
      <c r="G81" s="135"/>
      <c r="H81" s="150" t="s">
        <v>736</v>
      </c>
    </row>
    <row r="82" spans="1:14" ht="50.25" customHeight="1">
      <c r="A82" s="135" t="s">
        <v>718</v>
      </c>
      <c r="B82" s="135" t="s">
        <v>708</v>
      </c>
      <c r="C82" s="135" t="s">
        <v>716</v>
      </c>
      <c r="D82" s="135" t="s">
        <v>319</v>
      </c>
      <c r="E82" s="135" t="s">
        <v>222</v>
      </c>
      <c r="F82" s="135" t="str">
        <f>A76</f>
        <v>G.DO</v>
      </c>
      <c r="G82" s="135"/>
      <c r="H82" s="14"/>
    </row>
    <row r="83" spans="1:14" ht="50.25" customHeight="1">
      <c r="A83" s="135" t="s">
        <v>719</v>
      </c>
      <c r="B83" s="135" t="s">
        <v>720</v>
      </c>
      <c r="C83" s="135" t="s">
        <v>721</v>
      </c>
      <c r="D83" s="135" t="s">
        <v>319</v>
      </c>
      <c r="E83" s="135" t="s">
        <v>224</v>
      </c>
      <c r="F83" s="135" t="str">
        <f>A76</f>
        <v>G.DO</v>
      </c>
      <c r="G83" s="135"/>
      <c r="H83" s="150" t="s">
        <v>736</v>
      </c>
    </row>
    <row r="84" spans="1:14" ht="50.25" customHeight="1">
      <c r="A84" s="135" t="s">
        <v>722</v>
      </c>
      <c r="B84" s="135" t="s">
        <v>723</v>
      </c>
      <c r="C84" s="135" t="s">
        <v>724</v>
      </c>
      <c r="D84" s="135" t="s">
        <v>319</v>
      </c>
      <c r="E84" s="135" t="s">
        <v>223</v>
      </c>
      <c r="F84" s="135" t="str">
        <f>A83</f>
        <v>G.DO.4</v>
      </c>
      <c r="G84" s="135"/>
      <c r="H84" s="150" t="s">
        <v>736</v>
      </c>
    </row>
    <row r="85" spans="1:14" ht="50.25" customHeight="1">
      <c r="A85" s="135" t="s">
        <v>725</v>
      </c>
      <c r="B85" s="135" t="s">
        <v>726</v>
      </c>
      <c r="C85" s="135" t="s">
        <v>727</v>
      </c>
      <c r="D85" s="135" t="s">
        <v>319</v>
      </c>
      <c r="E85" s="135" t="s">
        <v>222</v>
      </c>
      <c r="F85" s="135" t="str">
        <f>A83</f>
        <v>G.DO.4</v>
      </c>
      <c r="G85" s="135"/>
      <c r="H85" s="150" t="s">
        <v>736</v>
      </c>
    </row>
    <row r="86" spans="1:14" ht="50.25" customHeight="1">
      <c r="A86" s="135" t="s">
        <v>728</v>
      </c>
      <c r="B86" s="135" t="s">
        <v>729</v>
      </c>
      <c r="C86" s="135" t="s">
        <v>730</v>
      </c>
      <c r="D86" s="135" t="s">
        <v>319</v>
      </c>
      <c r="E86" s="135" t="s">
        <v>222</v>
      </c>
      <c r="F86" s="135" t="str">
        <f>A76</f>
        <v>G.DO</v>
      </c>
      <c r="G86" s="135"/>
      <c r="H86" s="14"/>
    </row>
    <row r="87" spans="1:14" ht="33.75" customHeight="1">
      <c r="A87" s="201" t="s">
        <v>370</v>
      </c>
      <c r="B87" s="201"/>
      <c r="C87" s="201"/>
      <c r="D87" s="201"/>
      <c r="E87" s="201"/>
      <c r="F87" s="201"/>
      <c r="G87" s="201"/>
      <c r="H87" s="202"/>
    </row>
    <row r="88" spans="1:14" ht="50.25" customHeight="1">
      <c r="A88" s="140" t="s">
        <v>605</v>
      </c>
      <c r="B88" s="143" t="s">
        <v>604</v>
      </c>
      <c r="C88" s="140" t="s">
        <v>336</v>
      </c>
      <c r="D88" s="140" t="s">
        <v>319</v>
      </c>
      <c r="E88" s="140" t="s">
        <v>222</v>
      </c>
      <c r="F88" s="141"/>
      <c r="G88" s="141"/>
      <c r="H88" s="14"/>
    </row>
    <row r="89" spans="1:14" ht="50.25" customHeight="1">
      <c r="A89" s="135" t="s">
        <v>606</v>
      </c>
      <c r="B89" s="135" t="s">
        <v>574</v>
      </c>
      <c r="C89" s="135" t="s">
        <v>574</v>
      </c>
      <c r="D89" s="135" t="s">
        <v>319</v>
      </c>
      <c r="E89" s="135" t="s">
        <v>222</v>
      </c>
      <c r="F89" s="135" t="str">
        <f>A88</f>
        <v>G.CF</v>
      </c>
      <c r="G89" s="135"/>
      <c r="H89" s="14"/>
    </row>
    <row r="90" spans="1:14" ht="50.25" customHeight="1">
      <c r="A90" s="135" t="s">
        <v>607</v>
      </c>
      <c r="B90" s="135" t="s">
        <v>574</v>
      </c>
      <c r="C90" s="135" t="s">
        <v>574</v>
      </c>
      <c r="D90" s="135" t="s">
        <v>319</v>
      </c>
      <c r="E90" s="135" t="s">
        <v>222</v>
      </c>
      <c r="F90" s="135" t="str">
        <f>A88</f>
        <v>G.CF</v>
      </c>
      <c r="G90" s="135"/>
      <c r="H90" s="14"/>
    </row>
    <row r="91" spans="1:14" ht="33" customHeight="1"/>
    <row r="92" spans="1:14" ht="18.75" customHeight="1">
      <c r="A92" s="203" t="s">
        <v>349</v>
      </c>
      <c r="B92" s="204"/>
    </row>
    <row r="93" spans="1:14" ht="33.75" customHeight="1">
      <c r="A93" s="77" t="s">
        <v>163</v>
      </c>
      <c r="B93" s="77" t="s">
        <v>1</v>
      </c>
      <c r="C93" s="77" t="s">
        <v>3</v>
      </c>
      <c r="D93" s="77" t="s">
        <v>167</v>
      </c>
      <c r="E93" s="77" t="s">
        <v>169</v>
      </c>
      <c r="F93" s="134" t="s">
        <v>522</v>
      </c>
      <c r="G93" s="134" t="s">
        <v>523</v>
      </c>
      <c r="H93" s="154" t="s">
        <v>731</v>
      </c>
    </row>
    <row r="94" spans="1:14" ht="33.75" customHeight="1">
      <c r="A94" s="201" t="s">
        <v>571</v>
      </c>
      <c r="B94" s="201"/>
      <c r="C94" s="201"/>
      <c r="D94" s="201"/>
      <c r="E94" s="201"/>
      <c r="F94" s="201"/>
      <c r="G94" s="201"/>
      <c r="H94" s="202"/>
    </row>
    <row r="95" spans="1:14" ht="50.25" customHeight="1">
      <c r="A95" s="143" t="s">
        <v>526</v>
      </c>
      <c r="B95" s="142" t="s">
        <v>583</v>
      </c>
      <c r="C95" s="140" t="s">
        <v>612</v>
      </c>
      <c r="D95" s="140" t="s">
        <v>319</v>
      </c>
      <c r="E95" s="140" t="s">
        <v>223</v>
      </c>
      <c r="F95" s="141"/>
      <c r="G95" s="141"/>
      <c r="H95" s="14"/>
    </row>
    <row r="96" spans="1:14" ht="44.25" customHeight="1">
      <c r="A96" s="136" t="s">
        <v>527</v>
      </c>
      <c r="B96" s="136" t="s">
        <v>525</v>
      </c>
      <c r="C96" s="136" t="s">
        <v>568</v>
      </c>
      <c r="D96" s="136" t="s">
        <v>319</v>
      </c>
      <c r="E96" s="136" t="s">
        <v>223</v>
      </c>
      <c r="F96" s="137" t="str">
        <f>A95</f>
        <v>G.CC</v>
      </c>
      <c r="G96" s="137"/>
      <c r="H96" s="14"/>
      <c r="I96" s="23"/>
      <c r="J96" s="23"/>
      <c r="K96" s="23"/>
      <c r="L96" s="23"/>
      <c r="M96" s="23"/>
      <c r="N96" s="23"/>
    </row>
    <row r="97" spans="1:14" ht="44.25" customHeight="1">
      <c r="A97" s="136" t="s">
        <v>527</v>
      </c>
      <c r="B97" s="136" t="s">
        <v>574</v>
      </c>
      <c r="C97" s="136" t="s">
        <v>574</v>
      </c>
      <c r="D97" s="136" t="s">
        <v>319</v>
      </c>
      <c r="E97" s="136" t="s">
        <v>223</v>
      </c>
      <c r="F97" s="137" t="str">
        <f>A95</f>
        <v>G.CC</v>
      </c>
      <c r="G97" s="137"/>
      <c r="H97" s="14"/>
      <c r="I97" s="23"/>
      <c r="J97" s="23"/>
      <c r="K97" s="23"/>
      <c r="L97" s="23"/>
      <c r="M97" s="23"/>
      <c r="N97" s="23"/>
    </row>
    <row r="99" spans="1:14">
      <c r="A99" s="203" t="s">
        <v>473</v>
      </c>
      <c r="B99" s="204"/>
    </row>
    <row r="100" spans="1:14" ht="47.25">
      <c r="A100" s="77" t="s">
        <v>163</v>
      </c>
      <c r="B100" s="77" t="s">
        <v>1</v>
      </c>
      <c r="C100" s="77" t="s">
        <v>3</v>
      </c>
      <c r="D100" s="77" t="s">
        <v>167</v>
      </c>
      <c r="E100" s="77" t="s">
        <v>169</v>
      </c>
      <c r="F100" s="134" t="s">
        <v>522</v>
      </c>
      <c r="G100" s="134" t="s">
        <v>523</v>
      </c>
      <c r="H100" s="154" t="s">
        <v>731</v>
      </c>
    </row>
    <row r="101" spans="1:14">
      <c r="A101" s="201" t="s">
        <v>571</v>
      </c>
      <c r="B101" s="201"/>
      <c r="C101" s="201"/>
      <c r="D101" s="201"/>
      <c r="E101" s="201"/>
      <c r="F101" s="201"/>
      <c r="G101" s="201"/>
      <c r="H101" s="202"/>
    </row>
    <row r="102" spans="1:14" ht="30">
      <c r="A102" s="143" t="s">
        <v>526</v>
      </c>
      <c r="B102" s="142" t="s">
        <v>583</v>
      </c>
      <c r="C102" s="140" t="s">
        <v>559</v>
      </c>
      <c r="D102" s="140" t="str">
        <f>stakeholders!A$21</f>
        <v>stk.administradorsistema</v>
      </c>
      <c r="E102" s="140" t="s">
        <v>223</v>
      </c>
      <c r="F102" s="141"/>
      <c r="G102" s="141"/>
      <c r="H102" s="14"/>
    </row>
    <row r="103" spans="1:14" ht="30">
      <c r="A103" s="136" t="s">
        <v>527</v>
      </c>
      <c r="B103" s="136" t="s">
        <v>525</v>
      </c>
      <c r="C103" s="136" t="s">
        <v>568</v>
      </c>
      <c r="D103" s="136" t="str">
        <f>stakeholders!A$21</f>
        <v>stk.administradorsistema</v>
      </c>
      <c r="E103" s="136" t="s">
        <v>223</v>
      </c>
      <c r="F103" s="137" t="str">
        <f>A102</f>
        <v>G.CC</v>
      </c>
      <c r="G103" s="137"/>
      <c r="H103" s="14"/>
    </row>
    <row r="104" spans="1:14" ht="30">
      <c r="A104" s="135" t="s">
        <v>560</v>
      </c>
      <c r="B104" s="135" t="s">
        <v>561</v>
      </c>
      <c r="C104" s="135" t="s">
        <v>644</v>
      </c>
      <c r="D104" s="135" t="str">
        <f>stakeholders!A$21</f>
        <v>stk.administradorsistema</v>
      </c>
      <c r="E104" s="135" t="s">
        <v>223</v>
      </c>
      <c r="F104" s="18" t="str">
        <f>A103</f>
        <v>G.CC.1</v>
      </c>
      <c r="G104" s="18"/>
      <c r="H104" s="14"/>
    </row>
    <row r="105" spans="1:14" ht="30">
      <c r="A105" s="135" t="s">
        <v>562</v>
      </c>
      <c r="B105" s="135" t="s">
        <v>569</v>
      </c>
      <c r="C105" s="135" t="s">
        <v>570</v>
      </c>
      <c r="D105" s="135" t="str">
        <f>stakeholders!A$21</f>
        <v>stk.administradorsistema</v>
      </c>
      <c r="E105" s="135" t="s">
        <v>222</v>
      </c>
      <c r="F105" s="18" t="str">
        <f>A103</f>
        <v>G.CC.1</v>
      </c>
      <c r="G105" s="18"/>
      <c r="H105" s="14"/>
    </row>
  </sheetData>
  <mergeCells count="18">
    <mergeCell ref="A6:B6"/>
    <mergeCell ref="A3:H3"/>
    <mergeCell ref="A4:H4"/>
    <mergeCell ref="A9:B9"/>
    <mergeCell ref="A92:B92"/>
    <mergeCell ref="A11:B11"/>
    <mergeCell ref="A13:H13"/>
    <mergeCell ref="A29:H29"/>
    <mergeCell ref="A40:H40"/>
    <mergeCell ref="A62:H62"/>
    <mergeCell ref="A75:H75"/>
    <mergeCell ref="A87:H87"/>
    <mergeCell ref="A94:H94"/>
    <mergeCell ref="A99:B99"/>
    <mergeCell ref="A101:H101"/>
    <mergeCell ref="C7:D8"/>
    <mergeCell ref="A7:B7"/>
    <mergeCell ref="A8:B8"/>
  </mergeCells>
  <dataValidations count="2">
    <dataValidation type="list" allowBlank="1" showInputMessage="1" showErrorMessage="1" sqref="E95:E97 E63:E74 E41:E61 E76:E86 E88:E90 E30:E39 E14:E28 E102:E105">
      <formula1>CriticalityGoal</formula1>
    </dataValidation>
    <dataValidation type="list" allowBlank="1" showInputMessage="1" showErrorMessage="1" sqref="H95:H97 H14:H28 H30:H39 H41:H61 H63:H74 H76:H86 H88:H90 H102:H105">
      <formula1>ProgressState</formula1>
    </dataValidation>
  </dataValidations>
  <hyperlinks>
    <hyperlink ref="A1" location="Index"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9.xml><?xml version="1.0" encoding="utf-8"?>
<worksheet xmlns="http://schemas.openxmlformats.org/spreadsheetml/2006/main" xmlns:r="http://schemas.openxmlformats.org/officeDocument/2006/relationships">
  <dimension ref="A1:F9"/>
  <sheetViews>
    <sheetView topLeftCell="A2" workbookViewId="0">
      <selection activeCell="E9" sqref="E9"/>
    </sheetView>
  </sheetViews>
  <sheetFormatPr defaultRowHeight="15"/>
  <cols>
    <col min="1" max="1" width="13.85546875" customWidth="1"/>
    <col min="2" max="2" width="20.28515625" customWidth="1"/>
    <col min="3" max="3" width="13" customWidth="1"/>
    <col min="4" max="4" width="18.85546875" customWidth="1"/>
    <col min="5" max="5" width="14.5703125" customWidth="1"/>
    <col min="6" max="6" width="85" customWidth="1"/>
  </cols>
  <sheetData>
    <row r="1" spans="1:6">
      <c r="A1" s="40" t="s">
        <v>76</v>
      </c>
      <c r="B1" s="40"/>
    </row>
    <row r="2" spans="1:6" ht="7.5" customHeight="1">
      <c r="A2" s="40"/>
      <c r="B2" s="40"/>
    </row>
    <row r="3" spans="1:6" ht="23.25" customHeight="1">
      <c r="A3" s="132" t="str">
        <f>index!A1</f>
        <v>Especificação de Requisitos do SIOP (Sistema Integrado de Operações) - CSSFAA</v>
      </c>
      <c r="B3" s="132"/>
      <c r="C3" s="44"/>
      <c r="D3" s="44"/>
      <c r="E3" s="45"/>
      <c r="F3" s="108"/>
    </row>
    <row r="4" spans="1:6" ht="23.25">
      <c r="A4" s="182" t="s">
        <v>743</v>
      </c>
      <c r="B4" s="182"/>
      <c r="C4" s="182"/>
      <c r="D4" s="182"/>
      <c r="E4" s="182"/>
      <c r="F4" s="182"/>
    </row>
    <row r="5" spans="1:6" ht="18" customHeight="1">
      <c r="A5" s="40"/>
      <c r="B5" s="40"/>
    </row>
    <row r="6" spans="1:6" ht="31.5" customHeight="1">
      <c r="A6" s="215" t="s">
        <v>157</v>
      </c>
      <c r="B6" s="216"/>
      <c r="C6" s="216"/>
      <c r="D6" s="217"/>
      <c r="E6" s="211" t="s">
        <v>567</v>
      </c>
      <c r="F6" s="211" t="s">
        <v>3</v>
      </c>
    </row>
    <row r="7" spans="1:6" ht="15.75">
      <c r="A7" s="214" t="s">
        <v>386</v>
      </c>
      <c r="B7" s="214"/>
      <c r="C7" s="214" t="s">
        <v>387</v>
      </c>
      <c r="D7" s="214"/>
      <c r="E7" s="212"/>
      <c r="F7" s="212"/>
    </row>
    <row r="8" spans="1:6" ht="15.75">
      <c r="A8" s="77" t="s">
        <v>0</v>
      </c>
      <c r="B8" s="77" t="s">
        <v>1</v>
      </c>
      <c r="C8" s="77" t="s">
        <v>0</v>
      </c>
      <c r="D8" s="144" t="s">
        <v>1</v>
      </c>
      <c r="E8" s="213"/>
      <c r="F8" s="213"/>
    </row>
    <row r="9" spans="1:6" s="48" customFormat="1" ht="38.25" customHeight="1">
      <c r="A9" s="120" t="str">
        <f>goals!A17</f>
        <v>G.CC.1.2</v>
      </c>
      <c r="B9" s="120" t="str">
        <f>goals!B17</f>
        <v>Confidencialidade dos dados guardados</v>
      </c>
      <c r="C9" s="120" t="str">
        <f>goals!A16</f>
        <v>G.CC.1.1</v>
      </c>
      <c r="D9" s="120" t="str">
        <f>goals!B16</f>
        <v>Segurança nas comunicações</v>
      </c>
      <c r="E9" s="121" t="s">
        <v>790</v>
      </c>
      <c r="F9" s="120" t="s">
        <v>566</v>
      </c>
    </row>
  </sheetData>
  <mergeCells count="6">
    <mergeCell ref="E6:E8"/>
    <mergeCell ref="A4:F4"/>
    <mergeCell ref="A7:B7"/>
    <mergeCell ref="C7:D7"/>
    <mergeCell ref="A6:D6"/>
    <mergeCell ref="F6:F8"/>
  </mergeCells>
  <dataValidations count="1">
    <dataValidation type="list" allowBlank="1" showInputMessage="1" showErrorMessage="1" sqref="E9">
      <formula1>GoalDependencyType</formula1>
    </dataValidation>
  </dataValidations>
  <hyperlinks>
    <hyperlink ref="A1" location="Index"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18</vt:i4>
      </vt:variant>
      <vt:variant>
        <vt:lpstr>Intervalos com nome</vt:lpstr>
      </vt:variant>
      <vt:variant>
        <vt:i4>67</vt:i4>
      </vt:variant>
    </vt:vector>
  </HeadingPairs>
  <TitlesOfParts>
    <vt:vector size="85" baseType="lpstr">
      <vt:lpstr>index</vt:lpstr>
      <vt:lpstr>config</vt:lpstr>
      <vt:lpstr>project</vt:lpstr>
      <vt:lpstr>systems</vt:lpstr>
      <vt:lpstr>systems.relations</vt:lpstr>
      <vt:lpstr>glossary</vt:lpstr>
      <vt:lpstr>stakeholders</vt:lpstr>
      <vt:lpstr>goals</vt:lpstr>
      <vt:lpstr>goals.relations</vt:lpstr>
      <vt:lpstr>reqs.functional</vt:lpstr>
      <vt:lpstr>reqs.quality</vt:lpstr>
      <vt:lpstr>reqs.constraint</vt:lpstr>
      <vt:lpstr>reqs.relations</vt:lpstr>
      <vt:lpstr>entities</vt:lpstr>
      <vt:lpstr>actors</vt:lpstr>
      <vt:lpstr>usecases</vt:lpstr>
      <vt:lpstr>usecases.S1</vt:lpstr>
      <vt:lpstr>usecases.S2</vt:lpstr>
      <vt:lpstr>ActionType</vt:lpstr>
      <vt:lpstr>ActorDependsOnType</vt:lpstr>
      <vt:lpstr>actorsId</vt:lpstr>
      <vt:lpstr>actorsName</vt:lpstr>
      <vt:lpstr>ActorType</vt:lpstr>
      <vt:lpstr>goals!Área_de_Impressão</vt:lpstr>
      <vt:lpstr>AttributeMultiplicity</vt:lpstr>
      <vt:lpstr>AttributeType</vt:lpstr>
      <vt:lpstr>Boolean</vt:lpstr>
      <vt:lpstr>CategoryStakeholder</vt:lpstr>
      <vt:lpstr>ClassOfStakeholder</vt:lpstr>
      <vt:lpstr>classTerm</vt:lpstr>
      <vt:lpstr>constrainttypes</vt:lpstr>
      <vt:lpstr>CriticalityGoal</vt:lpstr>
      <vt:lpstr>EntityType</vt:lpstr>
      <vt:lpstr>FunctionalRequirementType</vt:lpstr>
      <vt:lpstr>GoalDecompositionType</vt:lpstr>
      <vt:lpstr>GoalDependencyType</vt:lpstr>
      <vt:lpstr>goalsID</vt:lpstr>
      <vt:lpstr>goals!IDS</vt:lpstr>
      <vt:lpstr>reqs.constraint!IDS</vt:lpstr>
      <vt:lpstr>reqs.functional!IDS</vt:lpstr>
      <vt:lpstr>reqs.quality!IDS</vt:lpstr>
      <vt:lpstr>stakeholders!IDS</vt:lpstr>
      <vt:lpstr>Index</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usecases.S1!SEQ</vt:lpstr>
      <vt:lpstr>usecases.S2!SEQ</vt:lpstr>
      <vt:lpstr>StakeholdersDependsOnType</vt:lpstr>
      <vt:lpstr>Start_10</vt:lpstr>
      <vt:lpstr>usecases.S1!Start_11</vt:lpstr>
      <vt:lpstr>Start_11</vt:lpstr>
      <vt:lpstr>reqs.constraint!Start_15</vt:lpstr>
      <vt:lpstr>reqs.quality!Start_15</vt:lpstr>
      <vt:lpstr>Start_15</vt:lpstr>
      <vt:lpstr>Start_2</vt:lpstr>
      <vt:lpstr>goals.relations!Start_4</vt:lpstr>
      <vt:lpstr>reqs.relations!Start_4</vt:lpstr>
      <vt:lpstr>systems!Start_4</vt:lpstr>
      <vt:lpstr>systems.relations!Start_4</vt:lpstr>
      <vt:lpstr>Start_4</vt:lpstr>
      <vt:lpstr>Start_5</vt:lpstr>
      <vt:lpstr>Start_6</vt:lpstr>
      <vt:lpstr>Start_7</vt:lpstr>
      <vt:lpstr>Start_8</vt:lpstr>
      <vt:lpstr>Start_9</vt:lpstr>
      <vt:lpstr>stkId</vt:lpstr>
      <vt:lpstr>SystemCategory</vt:lpstr>
      <vt:lpstr>SystemInteractionCategory</vt:lpstr>
      <vt:lpstr>SystemInteractionType</vt:lpstr>
      <vt:lpstr>SystemType</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cp:lastPrinted>2016-05-30T12:17:28Z</cp:lastPrinted>
  <dcterms:created xsi:type="dcterms:W3CDTF">2015-01-20T12:16:12Z</dcterms:created>
  <dcterms:modified xsi:type="dcterms:W3CDTF">2016-06-08T15:54:18Z</dcterms:modified>
</cp:coreProperties>
</file>