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8"/>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goals!$A$3:$G$26</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config!$B$42:$L$42</definedName>
    <definedName name="Boolean">config!$B$87:$C$87</definedName>
    <definedName name="CATEGORY" localSheetId="6">stakeholders!#REF!</definedName>
    <definedName name="CategoryStakeholder">config!$B$27:$K$27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config!$B$82:$H$82</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FunctionalRequirementType">config!$B$72:$D$72</definedName>
    <definedName name="GoalDecompositionType">config!$B$33:$C$33</definedName>
    <definedName name="GoalDependencyType">config!$B$32:$F$32</definedName>
    <definedName name="goalsID">goals!$A$22:$A$24</definedName>
    <definedName name="IDS" localSheetId="7">goals!$A$22:$A$24</definedName>
    <definedName name="IDS" localSheetId="11">goals!$A$22:$A$24</definedName>
    <definedName name="IDS" localSheetId="9">goals!$A$22:$A$24</definedName>
    <definedName name="IDS" localSheetId="10">goals!$A$22:$A$24</definedName>
    <definedName name="IDS" localSheetId="6">stakeholders!#REF!</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config!$B$78:$M$78</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config!$B$77:$M$77</definedName>
    <definedName name="QualityRequirementType">config!$B$76:$M$76</definedName>
    <definedName name="ReqsDependsOnType">config!$B$73:$D$73</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stakeholders!#REF!</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45621"/>
</workbook>
</file>

<file path=xl/calcChain.xml><?xml version="1.0" encoding="utf-8"?>
<calcChain xmlns="http://schemas.openxmlformats.org/spreadsheetml/2006/main">
  <c r="E14" i="10"/>
  <c r="E13"/>
  <c r="E12"/>
  <c r="E11"/>
  <c r="E64" i="9" l="1"/>
  <c r="D64"/>
  <c r="E63"/>
  <c r="D63"/>
  <c r="E55"/>
  <c r="E30"/>
  <c r="D30"/>
  <c r="E24"/>
  <c r="E33"/>
  <c r="E51"/>
  <c r="D51"/>
  <c r="E39"/>
  <c r="E18"/>
  <c r="D31" i="8" l="1"/>
  <c r="D29"/>
  <c r="D27"/>
  <c r="D25"/>
  <c r="D24"/>
  <c r="D23"/>
  <c r="D22"/>
  <c r="D17"/>
  <c r="D18"/>
  <c r="D19"/>
  <c r="D20"/>
  <c r="D16"/>
  <c r="D15"/>
  <c r="D14"/>
  <c r="F12" i="7"/>
  <c r="F10"/>
  <c r="F11"/>
  <c r="F9"/>
  <c r="H12" i="3"/>
  <c r="H11"/>
  <c r="H10"/>
  <c r="F11" i="20"/>
  <c r="F10"/>
  <c r="D14" i="24" l="1"/>
  <c r="C14"/>
  <c r="B14"/>
  <c r="A14"/>
  <c r="D13"/>
  <c r="C13"/>
  <c r="B13"/>
  <c r="A13"/>
  <c r="A3"/>
  <c r="F23" i="8" l="1"/>
  <c r="F25" l="1"/>
  <c r="D9" i="23"/>
  <c r="C9"/>
  <c r="B9"/>
  <c r="A9"/>
  <c r="A3"/>
  <c r="F17" i="8"/>
  <c r="F16"/>
  <c r="F20"/>
  <c r="F19"/>
  <c r="F18"/>
  <c r="F15"/>
  <c r="F24"/>
  <c r="A3" i="12"/>
  <c r="H9" i="3" l="1"/>
  <c r="B9" i="21"/>
  <c r="A9"/>
  <c r="B8"/>
  <c r="A8"/>
  <c r="A3"/>
  <c r="F8" i="20"/>
  <c r="F9"/>
  <c r="A3"/>
  <c r="A3" i="19" l="1"/>
  <c r="A3" i="18"/>
  <c r="A3" i="11"/>
  <c r="A3" i="8"/>
  <c r="A2" i="3"/>
  <c r="A3" i="7"/>
  <c r="A3" i="17"/>
  <c r="A3" i="14"/>
  <c r="A3" i="10"/>
  <c r="A3" i="9"/>
  <c r="A3" i="4"/>
  <c r="A3" i="5"/>
</calcChain>
</file>

<file path=xl/sharedStrings.xml><?xml version="1.0" encoding="utf-8"?>
<sst xmlns="http://schemas.openxmlformats.org/spreadsheetml/2006/main" count="1146" uniqueCount="569">
  <si>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</si>
  <si>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</si>
  <si>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</si>
  <si>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</si>
  <si>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</si>
  <si>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</si>
  <si>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</si>
  <si>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</si>
  <si>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</si>
  <si>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</si>
  <si>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</si>
  <si>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</si>
  <si>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</si>
  <si>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</si>
  <si>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</si>
  <si>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</si>
  <si>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</si>
  <si>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</si>
  <si>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</si>
  <si>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</si>
  <si>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</si>
  <si>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</si>
  <si>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</si>
  <si>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</si>
  <si>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</si>
  <si>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</si>
  <si>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</si>
  <si>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</si>
  <si>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</si>
  <si>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</si>
  <si>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</si>
  <si>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</si>
  <si>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</si>
  <si>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</si>
  <si>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</si>
  <si>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</si>
  <si>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</si>
  <si>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</si>
  <si>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</si>
  <si>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</si>
  <si>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</si>
  <si>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</si>
  <si>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</si>
  <si>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</si>
  <si>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</si>
  <si>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</si>
  <si>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</si>
  <si>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</si>
  <si>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</si>
  <si>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and</t>
  </si>
  <si>
    <t>or</t>
  </si>
  <si>
    <t>boolean</t>
  </si>
  <si>
    <t>decimal</t>
  </si>
  <si>
    <t>currency</t>
  </si>
  <si>
    <t>date</t>
  </si>
  <si>
    <t>time</t>
  </si>
  <si>
    <t>*</t>
  </si>
  <si>
    <t>Next Label</t>
  </si>
  <si>
    <t>Actor Subject</t>
  </si>
  <si>
    <t>image</t>
  </si>
  <si>
    <t>G1.2</t>
  </si>
  <si>
    <t>act-cust</t>
  </si>
  <si>
    <t>Use Cases 2 Types</t>
  </si>
  <si>
    <t>Stakeholder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</si>
  <si>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</si>
  <si>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</si>
  <si>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</si>
  <si>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</si>
  <si>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</si>
  <si>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</si>
  <si>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</si>
  <si>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</si>
  <si>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</si>
  <si>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</si>
  <si>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</si>
  <si>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</si>
  <si>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</si>
  <si>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</si>
  <si>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</si>
  <si>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</si>
  <si>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</si>
  <si>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</si>
  <si>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</si>
  <si>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</si>
  <si>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</si>
  <si>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</si>
  <si>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</si>
  <si>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</si>
  <si>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</si>
  <si>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</si>
  <si>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</si>
  <si>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</si>
  <si>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</si>
  <si>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</si>
  <si>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</si>
  <si>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</si>
  <si>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</si>
  <si>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</si>
  <si>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</si>
  <si>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</si>
  <si>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</si>
  <si>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</si>
  <si>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</si>
  <si>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</si>
  <si>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</si>
  <si>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</si>
  <si>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</si>
  <si>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</si>
  <si>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</si>
  <si>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</si>
  <si>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</si>
  <si>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</si>
  <si>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</si>
  <si>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</si>
  <si>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</si>
  <si>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</si>
  <si>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</si>
  <si>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</si>
  <si>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</si>
  <si>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</si>
  <si>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</si>
  <si>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</si>
  <si>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</si>
  <si>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</si>
  <si>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</si>
  <si>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</si>
  <si>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</si>
  <si>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</si>
  <si>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</si>
  <si>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</si>
  <si>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</si>
  <si>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</si>
  <si>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</si>
  <si>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</si>
  <si>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</si>
  <si>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</si>
  <si>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</si>
  <si>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</si>
  <si>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</si>
  <si>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</si>
  <si>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</si>
  <si>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</si>
  <si>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</si>
  <si>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</si>
  <si>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Goals</t>
  </si>
  <si>
    <t>Acronym</t>
  </si>
  <si>
    <t>Multiplicity</t>
  </si>
  <si>
    <t>Size</t>
  </si>
  <si>
    <t>PartOf</t>
  </si>
  <si>
    <t>Id (*)</t>
  </si>
  <si>
    <t>Type (*)</t>
  </si>
  <si>
    <t>Type  (*)</t>
  </si>
  <si>
    <t>Category  (*)</t>
  </si>
  <si>
    <t>Source (Stakeholder) (*)</t>
  </si>
  <si>
    <t>Priority (*)</t>
  </si>
  <si>
    <t>Operator</t>
  </si>
  <si>
    <t>NotNull</t>
  </si>
  <si>
    <t>Unique</t>
  </si>
  <si>
    <t>Entity Types</t>
  </si>
  <si>
    <t>EntityType</t>
  </si>
  <si>
    <t>Principal</t>
  </si>
  <si>
    <t>Secondary</t>
  </si>
  <si>
    <t>PrimaryKey</t>
  </si>
  <si>
    <t>Attributes</t>
  </si>
  <si>
    <t xml:space="preserve">Attributes </t>
  </si>
  <si>
    <t>ForeignKeys</t>
  </si>
  <si>
    <t>AttributeRef</t>
  </si>
  <si>
    <t>EntityRef</t>
  </si>
  <si>
    <t>Checks (other contraints)</t>
  </si>
  <si>
    <t>E2</t>
  </si>
  <si>
    <t>CheckExpression</t>
  </si>
  <si>
    <t>Range1</t>
  </si>
  <si>
    <t>E3</t>
  </si>
  <si>
    <t>Attribute etc</t>
  </si>
  <si>
    <t>E1</t>
  </si>
  <si>
    <t>Quality Requirement Types</t>
  </si>
  <si>
    <t>Functional Requirement Types</t>
  </si>
  <si>
    <t>Constraint Types</t>
  </si>
  <si>
    <t>Master</t>
  </si>
  <si>
    <t>Detail</t>
  </si>
  <si>
    <t>Reference</t>
  </si>
  <si>
    <t>Entities</t>
  </si>
  <si>
    <t>Initiates</t>
  </si>
  <si>
    <t>Participates</t>
  </si>
  <si>
    <t>Traces With</t>
  </si>
  <si>
    <t>E1, E4</t>
  </si>
  <si>
    <t>Conditions</t>
  </si>
  <si>
    <t>Extension Points</t>
  </si>
  <si>
    <t>Includes</t>
  </si>
  <si>
    <t>Other Types</t>
  </si>
  <si>
    <t>Boolean</t>
  </si>
  <si>
    <t>Yes</t>
  </si>
  <si>
    <t>No</t>
  </si>
  <si>
    <t>rslil.qualityrequirements</t>
  </si>
  <si>
    <t>rslil.constraints</t>
  </si>
  <si>
    <t>Could</t>
  </si>
  <si>
    <t>Should</t>
  </si>
  <si>
    <t>Must</t>
  </si>
  <si>
    <t>Won't</t>
  </si>
  <si>
    <t>Synonym</t>
  </si>
  <si>
    <t>System Types</t>
  </si>
  <si>
    <t>InteractionType</t>
  </si>
  <si>
    <t>InteractionCategory</t>
  </si>
  <si>
    <t>Systems</t>
  </si>
  <si>
    <t>hardware</t>
  </si>
  <si>
    <t>software</t>
  </si>
  <si>
    <t>hardware;software</t>
  </si>
  <si>
    <t>Scope (*)</t>
  </si>
  <si>
    <t>ScopeType</t>
  </si>
  <si>
    <t>Sistemas Externos (fora do âmbito)</t>
  </si>
  <si>
    <t>Source (*)</t>
  </si>
  <si>
    <t>Target (*)</t>
  </si>
  <si>
    <t>Interaction Category (*)</t>
  </si>
  <si>
    <t>Interaction Type (*)</t>
  </si>
  <si>
    <t>IsA</t>
  </si>
  <si>
    <t>POS</t>
  </si>
  <si>
    <t>Hypernym (IsA)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</si>
  <si>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</si>
  <si>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</si>
  <si>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</si>
  <si>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</si>
  <si>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</si>
  <si>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</si>
  <si>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</si>
  <si>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</si>
  <si>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</si>
  <si>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</si>
  <si>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</si>
  <si>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</si>
  <si>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</si>
  <si>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</si>
  <si>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</si>
  <si>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</si>
  <si>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</si>
  <si>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</si>
  <si>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</si>
  <si>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</si>
  <si>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</si>
  <si>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</si>
  <si>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</si>
  <si>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</si>
  <si>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</si>
  <si>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</si>
  <si>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</si>
  <si>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</si>
  <si>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</si>
  <si>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</si>
  <si>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</si>
  <si>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</si>
  <si>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</si>
  <si>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</si>
  <si>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</si>
  <si>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</si>
  <si>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</si>
  <si>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</si>
  <si>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</si>
  <si>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S.SIOP</t>
  </si>
  <si>
    <t>YYY</t>
  </si>
  <si>
    <t>Summary</t>
  </si>
  <si>
    <t>Extended Description</t>
  </si>
  <si>
    <t>PartOf (AND)</t>
  </si>
  <si>
    <t>PartOf (OR)</t>
  </si>
  <si>
    <t>G.SA</t>
  </si>
  <si>
    <t>Goal top level (1)</t>
  </si>
  <si>
    <t>Goal intermediate level (2)</t>
  </si>
  <si>
    <t>Goal final level (3)</t>
  </si>
  <si>
    <t>TBD brief explanation</t>
  </si>
  <si>
    <t>DependsOn Type (*)</t>
  </si>
  <si>
    <t>O sistema tem de implementar medidas de segurança adequadas (i.e. confidencialidade, integridade, autenticidade, não repúdio)</t>
  </si>
  <si>
    <t>SystemAdmin</t>
  </si>
  <si>
    <t>Cross-Cutting Concerns</t>
  </si>
  <si>
    <t>Project Progress</t>
  </si>
  <si>
    <t>Plan</t>
  </si>
  <si>
    <t>Concluded</t>
  </si>
  <si>
    <t>Not-Plan</t>
  </si>
  <si>
    <t>On-Develop</t>
  </si>
  <si>
    <t>On-Test</t>
  </si>
  <si>
    <t>On-Deploy</t>
  </si>
  <si>
    <t>ProgressState</t>
  </si>
  <si>
    <t>Requirements (Functional, Quality, Constraint)</t>
  </si>
  <si>
    <t>Requirement Relations Definition</t>
  </si>
  <si>
    <t>Goal Relations Definition</t>
  </si>
  <si>
    <t>System Relations Definition (for Context Definition)</t>
  </si>
  <si>
    <t>ZZZ</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</si>
  <si>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</si>
  <si>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</si>
  <si>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</si>
  <si>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</si>
  <si>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</si>
  <si>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</si>
  <si>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</si>
  <si>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</si>
  <si>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</si>
  <si>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</si>
  <si>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</si>
  <si>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</si>
  <si>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</si>
  <si>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</si>
  <si>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</si>
  <si>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</si>
  <si>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</si>
  <si>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</si>
  <si>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</si>
  <si>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</si>
  <si>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</si>
  <si>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</si>
  <si>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</si>
  <si>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</si>
  <si>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</si>
  <si>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</si>
  <si>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</si>
  <si>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</si>
  <si>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</si>
  <si>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</si>
  <si>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</si>
  <si>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</si>
  <si>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</si>
  <si>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</si>
  <si>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</si>
  <si>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</si>
  <si>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</si>
  <si>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</si>
  <si>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</si>
  <si>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</si>
  <si>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</si>
  <si>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</si>
  <si>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</si>
  <si>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</si>
  <si>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</si>
  <si>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</si>
  <si>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</si>
  <si>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</si>
  <si>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</si>
  <si>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</si>
  <si>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fr1</t>
  </si>
  <si>
    <t>fr2</t>
  </si>
  <si>
    <t>Functional</t>
  </si>
  <si>
    <t>Behavioral</t>
  </si>
  <si>
    <t>Data</t>
  </si>
  <si>
    <t>Functional Requirement 1</t>
  </si>
  <si>
    <t>Functional Requirement 2</t>
  </si>
  <si>
    <t>QR1</t>
  </si>
  <si>
    <t>QR2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</si>
  <si>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</si>
  <si>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</si>
  <si>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</si>
  <si>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</si>
  <si>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</si>
  <si>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</si>
  <si>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</si>
  <si>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</si>
  <si>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</si>
  <si>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</si>
  <si>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</si>
  <si>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</si>
  <si>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</si>
  <si>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</si>
  <si>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</si>
  <si>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</si>
  <si>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</si>
  <si>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</si>
  <si>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</si>
  <si>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</si>
  <si>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</si>
  <si>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</si>
  <si>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</si>
  <si>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</si>
  <si>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</si>
  <si>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</si>
  <si>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</si>
  <si>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</si>
  <si>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</si>
  <si>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</si>
  <si>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</si>
  <si>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</si>
  <si>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</si>
  <si>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</si>
  <si>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</si>
  <si>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</si>
  <si>
    <t>BillingSystem Requirements Specification</t>
  </si>
  <si>
    <t>Any</t>
  </si>
  <si>
    <t>AnySupplier</t>
  </si>
  <si>
    <t>This fictious project consists in the analysis and specification of the BillingSystem, which is also a fictious system for the sake of show how to specify a simple business information system based on the RSL-IL language (both at Excel and IL representations).
The BillingSystem must provide a complete set of features for management customers, products and invoices. The BillingSystem must also be configured and facilitate the work of business managers in order to allow them to control the company's invoices, respective payments to receive, and issue several reports.
[...]</t>
  </si>
  <si>
    <t>Billing</t>
  </si>
  <si>
    <t>S_Billing</t>
  </si>
  <si>
    <t>S_Billing_Admin</t>
  </si>
  <si>
    <t>Billing_Admin</t>
  </si>
  <si>
    <t>S_Billing_Customers</t>
  </si>
  <si>
    <t>Billing_Customers</t>
  </si>
  <si>
    <t>Sub-systema that provides the features related with the configuration and the system technical administration</t>
  </si>
  <si>
    <t>Sub-systema that provides the features related with customers management</t>
  </si>
  <si>
    <t>S_Billing_Products</t>
  </si>
  <si>
    <t>Billing_Products</t>
  </si>
  <si>
    <t>Sub-systema that provides the features related with Products management</t>
  </si>
  <si>
    <t>S_Billing_Invoices</t>
  </si>
  <si>
    <t>Billing_Invoices</t>
  </si>
  <si>
    <t>Sub-systema that provides the features related with Invoices and Payments management</t>
  </si>
  <si>
    <t>S_SAP_Accounting</t>
  </si>
  <si>
    <t>SAP_Accounting</t>
  </si>
  <si>
    <t>SAP Accounting, is a SAP application module responsible for managing the Company accounting.
The Billing system should sent periodically (e.g., every week) to the SAP_Acconting whole issued and paid invoces.</t>
  </si>
  <si>
    <t>S_Portal_FinanceInstitute</t>
  </si>
  <si>
    <t>Portal_FinanceInstitute</t>
  </si>
  <si>
    <t>Portal_FinanceInstitute is the information system managed by the national Finance Institute, that should receive periodically (i.e., every month) a list of all isssued invoices; this information is sent by the Billing system based on a web service provided by the Portal_FinanceInstitute.</t>
  </si>
  <si>
    <t>Periodic export of all invoices issued and paid from the Billing system to the SAP_Accounting system.</t>
  </si>
  <si>
    <t>Periodic export of all invoices issued from the Billing system to the Portal_FinanceInstitute system.</t>
  </si>
  <si>
    <t>trm_enterprise</t>
  </si>
  <si>
    <t>Enterprise</t>
  </si>
  <si>
    <t>Enterprise that deploys and operates the Billing system</t>
  </si>
  <si>
    <t>A user of the system is someone that has an user account and is assigned to one or more user profile; 
Depending on that user profile he has permission to do different functionalities.
There are the following types of user profiles:
- operator, responsible for managing customers and invoices
- product operator, responsible for managing products
- manager, responsible for approving invoices, configuring business entity types (e.g., VAT, Customer Category) and managing invoice export 
- admin, responsible for managing users, configuring technical features (e.g., user profiles, export configuration parameters, enterprise information)</t>
  </si>
  <si>
    <t>User profile responsible for managing customers and invoices</t>
  </si>
  <si>
    <t>User profile responsible for managing products</t>
  </si>
  <si>
    <t xml:space="preserve">User profile responsible for approving invoices, configuring business entity types (e.g., VAT, Customer Category) and managing invoice export </t>
  </si>
  <si>
    <t>Manager</t>
  </si>
  <si>
    <t>trm_tech_admin</t>
  </si>
  <si>
    <t>User profile  responsible for managing users, configuring technical features (e.g., user profiles, export configuration parameters, enterprise information)</t>
  </si>
  <si>
    <t>Users and other Stakeholders</t>
  </si>
  <si>
    <t>trm_manager</t>
  </si>
  <si>
    <t>ProductOperator</t>
  </si>
  <si>
    <t>TechnicalAdmin</t>
  </si>
  <si>
    <t>trm_sap_acc</t>
  </si>
  <si>
    <t>External system to whom the system has to export information</t>
  </si>
  <si>
    <t>trm_portal_financeinstitute</t>
  </si>
  <si>
    <t>General Concepts</t>
  </si>
  <si>
    <t>Invoice</t>
  </si>
  <si>
    <t>trm_invoice</t>
  </si>
  <si>
    <t>trm_customer</t>
  </si>
  <si>
    <t>Client</t>
  </si>
  <si>
    <t>FiscalID</t>
  </si>
  <si>
    <t>Unique ID of each entity (organization or person) in the National FinanceInstitute.</t>
  </si>
  <si>
    <t>trm_financeinstitute</t>
  </si>
  <si>
    <t>FinanceInstitute</t>
  </si>
  <si>
    <t>National FinanceInstitute</t>
  </si>
  <si>
    <t>Product</t>
  </si>
  <si>
    <t>Product is the general concept for something that is sell by the source organization and referred in the invoice; each product should be defined by the following properties:
- product ID
- name
- unitary price
- VAT category
- product category</t>
  </si>
  <si>
    <t>Productcategory</t>
  </si>
  <si>
    <t>Productcategory...</t>
  </si>
  <si>
    <t>VAT</t>
  </si>
  <si>
    <t>trm_vat</t>
  </si>
  <si>
    <t>Value Added Tax...</t>
  </si>
  <si>
    <t>trm_vat_category</t>
  </si>
  <si>
    <t>VATCategory</t>
  </si>
  <si>
    <t>VATCategory...</t>
  </si>
  <si>
    <t>Invoice is the general concept for a formal document issued by the source organization that lists a set of product sell to a unique customer; each invoice should be defined by the following properties:
- invoiceID
- customerID 
- a list of InvoiceLine
- date of creation
- date of approval
- date of issued
- date of paid
- total value, without VAT
- total value, with VAT
- comments</t>
  </si>
  <si>
    <t>trm_invoice_line</t>
  </si>
  <si>
    <t>InvoiceLine</t>
  </si>
  <si>
    <t>Each invoice should have one or more Invoiceline, each one defined by the following properties:
- productID
- number of itens (quantity)
- line value, without VAT
- line value, with VAT</t>
  </si>
  <si>
    <t>Customer is the entity (organization orperson) to whom the invoice is issued to; each customer should be defined by the following properties:
- customerID
- fiscalID
- name
- address(es)</t>
  </si>
  <si>
    <t>Source Organization; Organization</t>
  </si>
  <si>
    <t>stk_enterprise</t>
  </si>
  <si>
    <t>stk_user</t>
  </si>
  <si>
    <t>(See Glossary)</t>
  </si>
  <si>
    <t>stk_operator</t>
  </si>
  <si>
    <t>stk_product_operator</t>
  </si>
  <si>
    <t>stk_manager</t>
  </si>
  <si>
    <t>stk_tech_admin</t>
  </si>
  <si>
    <t>stk_sap_acc</t>
  </si>
  <si>
    <t>stk_portal_financeinstitute</t>
  </si>
  <si>
    <t>stk_financeinstitute</t>
  </si>
  <si>
    <t>stk_customer</t>
  </si>
  <si>
    <t>Others</t>
  </si>
  <si>
    <t>Billing_Cross-Cutting</t>
  </si>
  <si>
    <t>Billing_Administração</t>
  </si>
  <si>
    <t>Cross-cutting system goals</t>
  </si>
  <si>
    <t>Security at communication level</t>
  </si>
  <si>
    <t xml:space="preserve">Data Privacy </t>
  </si>
  <si>
    <t>The communication between the PC clients and the system server should be secure...</t>
  </si>
  <si>
    <t>System should provide that the data save at DBs are kept private/confidencial...</t>
  </si>
  <si>
    <t>Integration with external systems</t>
  </si>
  <si>
    <t>The system must provide interoperability with external systems</t>
  </si>
  <si>
    <t>Integration with SAP Accounting</t>
  </si>
  <si>
    <t>The system must provide interoperability with...</t>
  </si>
  <si>
    <t>Integration with Portal_FinanceInstitute</t>
  </si>
  <si>
    <t>Customer Management</t>
  </si>
  <si>
    <t>The system must provide features to manage customer records, such as search, create, consult, update/edit, delete, list, print, ...</t>
  </si>
  <si>
    <t>Products Management</t>
  </si>
  <si>
    <t>The system must provide features to manage Product records, such as search, create, consult, update/edit, delete, list, print, ...</t>
  </si>
  <si>
    <t>Invoices Management</t>
  </si>
  <si>
    <t>The system must provide features to manage Invoice records, such as search, create, consult, update/edit, delete, list, print, ...</t>
  </si>
  <si>
    <t>The system has to provide features to manage users, configure technical features (e.g., user profiles, export configuration parameters, enterprise information).</t>
  </si>
  <si>
    <t>Manage user profiles</t>
  </si>
  <si>
    <t>Manage users</t>
  </si>
  <si>
    <t>Manage Logs</t>
  </si>
  <si>
    <t>The Billing system shall provide a complete set of features for management customers, products and invoices. The system shall also be configured and facilitate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The system shall provide a simple workflow associate to the invoice's lifecycle, namely considering the following states: created, waiting-for-approval, approved, issued, paid, and deleted.
The system shall be logically organized into 4 subsystems, namely: Billing_Admin, Billing_Customers, Billing_Products, and Billing_Invoices.</t>
  </si>
  <si>
    <t xml:space="preserve">This fictious project consists in the analysis and specification of the Billing system, which is also a fictious system for the purpose of showing how to specify a simple business information system based on the RSL-IL language.
The Billing system shall provide a complete set of features for management customers, products and invoices. The system shall also be configured and facilitate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The system shall provide a simple workflow associate to the invoice's lifecycle, namely considering the following states: created, waiting-for-approval, approved, issued, paid, and deleted.
The system shall be logically organized into 4 subsystems, namely: Billing_Admin, Billing_Customers, Billing_Products, and Billing_Invoices.
</t>
  </si>
  <si>
    <t>P_Billing</t>
  </si>
  <si>
    <t>Projecto_Billing</t>
  </si>
  <si>
    <t>trm_fiscal_id</t>
  </si>
  <si>
    <t>trm_product_operator</t>
  </si>
  <si>
    <t>trm_operator</t>
  </si>
  <si>
    <t>trm_user</t>
  </si>
  <si>
    <t>trm_product</t>
  </si>
  <si>
    <t>trm_product_category</t>
  </si>
  <si>
    <t>G_CC</t>
  </si>
  <si>
    <t>G_CC_1</t>
  </si>
  <si>
    <t>G_CC_1_1</t>
  </si>
  <si>
    <t>G_CC_1_2</t>
  </si>
  <si>
    <t>G_CC_2</t>
  </si>
  <si>
    <t>G_CC_2_1</t>
  </si>
  <si>
    <t>G_CC_2_2</t>
  </si>
  <si>
    <t>G_SA_1</t>
  </si>
  <si>
    <t>G_SA_2</t>
  </si>
  <si>
    <t>G_SA_3</t>
  </si>
  <si>
    <t>G_Cu</t>
  </si>
  <si>
    <t>G_Pr</t>
  </si>
  <si>
    <t>G_In</t>
  </si>
  <si>
    <t>ct1</t>
  </si>
  <si>
    <t>UC_usecase1</t>
  </si>
  <si>
    <t>UC_usecase2</t>
  </si>
  <si>
    <t>UC_usecase3</t>
  </si>
  <si>
    <t>UC_usecase4</t>
  </si>
  <si>
    <t>USE CASE:UC_UseCase1</t>
  </si>
  <si>
    <t>USE CASE: UC_UseCase2</t>
  </si>
  <si>
    <t>Users</t>
  </si>
  <si>
    <t>E_VAT</t>
  </si>
  <si>
    <t>ID</t>
  </si>
  <si>
    <t>name</t>
  </si>
  <si>
    <t>VAT Category</t>
  </si>
  <si>
    <t>(ID in ["R", "S", "N"])</t>
  </si>
  <si>
    <t>E_Customer</t>
  </si>
  <si>
    <t>fiscalID</t>
  </si>
  <si>
    <t>address</t>
  </si>
  <si>
    <t>E_Invoice</t>
  </si>
  <si>
    <t>customerID</t>
  </si>
  <si>
    <t>Customer ID</t>
  </si>
  <si>
    <t>Invoice ID</t>
  </si>
  <si>
    <t>dateCreation</t>
  </si>
  <si>
    <t>Creation Date</t>
  </si>
  <si>
    <t>dateApproval</t>
  </si>
  <si>
    <t>dateIssued</t>
  </si>
  <si>
    <t>datePaid</t>
  </si>
  <si>
    <t>Approval Date</t>
  </si>
  <si>
    <t>Issue Date</t>
  </si>
  <si>
    <t>Payment Date</t>
  </si>
  <si>
    <t>dateDeleted</t>
  </si>
  <si>
    <t>Deletion Date</t>
  </si>
  <si>
    <t>totalValueWithVAT</t>
  </si>
  <si>
    <t>Total Value (With VAT)</t>
  </si>
  <si>
    <t>totalValueWithoutVAT</t>
  </si>
  <si>
    <t>Total Value (Without VAT)</t>
  </si>
  <si>
    <t>Invoice State</t>
  </si>
  <si>
    <t>state</t>
  </si>
  <si>
    <t>comments</t>
  </si>
  <si>
    <t>Comments</t>
  </si>
  <si>
    <t>(state in ["Created", "WaitingForApproval", "Approved", "Issued", "Paid", "Deleted"])</t>
  </si>
  <si>
    <t>E_Product</t>
  </si>
  <si>
    <t>price</t>
  </si>
  <si>
    <t>Unitary Price</t>
  </si>
  <si>
    <t>N</t>
  </si>
  <si>
    <t>E_InvoiceLine</t>
  </si>
  <si>
    <t>Invoice Line</t>
  </si>
  <si>
    <t>InvoiceLine ID</t>
  </si>
  <si>
    <t>invoiceID</t>
  </si>
  <si>
    <t>productID</t>
  </si>
  <si>
    <t>Product ID</t>
  </si>
  <si>
    <t>quantity</t>
  </si>
  <si>
    <t>Quantity</t>
  </si>
  <si>
    <t>lineValueWithoutVAT</t>
  </si>
  <si>
    <t>lineValueWithVAT</t>
  </si>
  <si>
    <t>Rule</t>
  </si>
  <si>
    <t>lineValueWithoutVAT:= P_Product(productID).price * quantity</t>
  </si>
  <si>
    <t>Percentage</t>
  </si>
  <si>
    <t>VAT Percentage</t>
  </si>
  <si>
    <t>VATValue:= P_VAT(VATCategory).value</t>
  </si>
  <si>
    <t>lineValueWithVAT:=P_Product(productID).price * quantity * P_Product(productID).VATValue</t>
  </si>
  <si>
    <t>Checks (Contraints &amp; Rules)</t>
  </si>
  <si>
    <t>act_operator</t>
  </si>
  <si>
    <t>act_product_operator</t>
  </si>
  <si>
    <t>act_manager</t>
  </si>
  <si>
    <t>act_tech_admin</t>
  </si>
</sst>
</file>

<file path=xl/styles.xml><?xml version="1.0" encoding="utf-8"?>
<styleSheet xmlns="http://schemas.openxmlformats.org/spreadsheetml/2006/main">
  <fonts count="15">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51">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3"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4"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3" fillId="3" borderId="14" xfId="0" applyFont="1" applyFill="1" applyBorder="1" applyAlignment="1">
      <alignment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0" xfId="0" applyFill="1" applyBorder="1" applyAlignment="1">
      <alignment horizontal="left" vertical="top"/>
    </xf>
    <xf numFmtId="0" fontId="0" fillId="0" borderId="5" xfId="0" applyBorder="1"/>
    <xf numFmtId="0" fontId="3" fillId="3" borderId="13" xfId="0" applyFont="1" applyFill="1" applyBorder="1" applyAlignment="1">
      <alignment wrapText="1"/>
    </xf>
    <xf numFmtId="0" fontId="3" fillId="15" borderId="13" xfId="0" applyFont="1" applyFill="1" applyBorder="1" applyAlignment="1">
      <alignment wrapText="1"/>
    </xf>
    <xf numFmtId="0" fontId="3" fillId="3" borderId="13" xfId="0" applyFont="1" applyFill="1" applyBorder="1" applyAlignment="1"/>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0" borderId="1" xfId="0" applyFont="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1" xfId="0"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5" xfId="0" applyFont="1" applyBorder="1" applyAlignment="1">
      <alignment horizontal="left"/>
    </xf>
    <xf numFmtId="0" fontId="0" fillId="0" borderId="0" xfId="0" applyFont="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1" xfId="0" applyBorder="1" applyAlignment="1">
      <alignment horizontal="left"/>
    </xf>
    <xf numFmtId="0" fontId="11" fillId="0" borderId="0" xfId="0" applyFont="1" applyBorder="1" applyAlignment="1">
      <alignment horizontal="left" vertical="top" wrapText="1"/>
    </xf>
    <xf numFmtId="0" fontId="1" fillId="5" borderId="1" xfId="0" applyFont="1" applyFill="1" applyBorder="1" applyAlignment="1">
      <alignment horizontal="left"/>
    </xf>
    <xf numFmtId="0" fontId="3" fillId="15" borderId="1" xfId="0" applyFont="1" applyFill="1" applyBorder="1" applyAlignment="1">
      <alignment horizontal="center" wrapText="1"/>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election activeCell="A2" sqref="A2"/>
    </sheetView>
  </sheetViews>
  <sheetFormatPr defaultRowHeight="15"/>
  <cols>
    <col min="1" max="1" width="19.85546875" customWidth="1"/>
    <col min="2" max="2" width="38.7109375" customWidth="1"/>
    <col min="4" max="4" width="4.5703125" customWidth="1"/>
    <col min="5" max="5" width="9.140625" hidden="1" customWidth="1"/>
  </cols>
  <sheetData>
    <row r="1" spans="1:10" ht="23.25">
      <c r="A1" s="44" t="s">
        <v>379</v>
      </c>
      <c r="B1" s="42"/>
      <c r="C1" s="43"/>
      <c r="D1" s="43"/>
      <c r="E1" s="43"/>
      <c r="F1" s="100"/>
      <c r="G1" s="100"/>
      <c r="H1" s="100"/>
      <c r="I1" s="100"/>
      <c r="J1" s="100"/>
    </row>
    <row r="2" spans="1:10" ht="23.25">
      <c r="A2" s="66" t="s">
        <v>88</v>
      </c>
      <c r="E2" s="43"/>
    </row>
    <row r="4" spans="1:10" ht="26.25">
      <c r="A4" s="1" t="s">
        <v>71</v>
      </c>
    </row>
    <row r="5" spans="1:10">
      <c r="A5" s="38" t="s">
        <v>74</v>
      </c>
    </row>
    <row r="6" spans="1:10">
      <c r="A6" s="38" t="s">
        <v>73</v>
      </c>
    </row>
    <row r="7" spans="1:10">
      <c r="A7" s="38" t="s">
        <v>75</v>
      </c>
    </row>
    <row r="8" spans="1:10">
      <c r="A8" s="38" t="s">
        <v>76</v>
      </c>
    </row>
    <row r="9" spans="1:10">
      <c r="A9" s="38" t="s">
        <v>77</v>
      </c>
    </row>
    <row r="10" spans="1:10">
      <c r="A10" s="38" t="s">
        <v>78</v>
      </c>
    </row>
    <row r="11" spans="1:10">
      <c r="A11" s="38" t="s">
        <v>79</v>
      </c>
    </row>
    <row r="12" spans="1:10">
      <c r="A12" s="38" t="s">
        <v>80</v>
      </c>
    </row>
    <row r="13" spans="1:10">
      <c r="A13" s="38" t="s">
        <v>81</v>
      </c>
    </row>
    <row r="14" spans="1:10">
      <c r="A14" s="38" t="s">
        <v>82</v>
      </c>
    </row>
    <row r="15" spans="1:10">
      <c r="A15" s="38" t="s">
        <v>129</v>
      </c>
    </row>
    <row r="16" spans="1:10">
      <c r="A16" s="38" t="s">
        <v>193</v>
      </c>
    </row>
    <row r="17" spans="1:1">
      <c r="A17" s="38" t="s">
        <v>194</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2"/>
  <sheetViews>
    <sheetView topLeftCell="A7" zoomScaleNormal="100" workbookViewId="0">
      <selection activeCell="A9" sqref="A9:XFD9"/>
    </sheetView>
  </sheetViews>
  <sheetFormatPr defaultRowHeight="15"/>
  <cols>
    <col min="1" max="1" width="19.1406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38" t="s">
        <v>72</v>
      </c>
      <c r="B1" s="4"/>
      <c r="C1" s="4"/>
    </row>
    <row r="3" spans="1:8" ht="23.25">
      <c r="A3" s="168" t="str">
        <f>index!A1</f>
        <v>BillingSystem Requirements Specification</v>
      </c>
      <c r="B3" s="168"/>
      <c r="C3" s="168"/>
      <c r="D3" s="168"/>
      <c r="E3" s="168"/>
      <c r="F3" s="168"/>
      <c r="G3" s="168"/>
      <c r="H3" s="168"/>
    </row>
    <row r="4" spans="1:8" ht="23.25">
      <c r="A4" s="169" t="s">
        <v>251</v>
      </c>
      <c r="B4" s="169"/>
      <c r="C4" s="169"/>
      <c r="D4" s="169"/>
      <c r="E4" s="169"/>
      <c r="F4" s="169"/>
      <c r="G4" s="169"/>
      <c r="H4" s="169"/>
    </row>
    <row r="6" spans="1:8">
      <c r="A6" s="84" t="s">
        <v>20</v>
      </c>
    </row>
    <row r="7" spans="1:8">
      <c r="A7" s="86" t="s">
        <v>375</v>
      </c>
    </row>
    <row r="8" spans="1:8" ht="39" customHeight="1"/>
    <row r="9" spans="1:8">
      <c r="A9" s="201" t="s">
        <v>256</v>
      </c>
      <c r="B9" s="202"/>
      <c r="C9" s="202"/>
      <c r="D9" s="202"/>
      <c r="E9" s="202"/>
      <c r="F9" s="202"/>
      <c r="G9" s="202"/>
      <c r="H9" s="203"/>
    </row>
    <row r="10" spans="1:8" ht="31.5" customHeight="1">
      <c r="A10" s="142" t="s">
        <v>149</v>
      </c>
      <c r="B10" s="142" t="s">
        <v>1</v>
      </c>
      <c r="C10" s="142" t="s">
        <v>3</v>
      </c>
      <c r="D10" s="142" t="s">
        <v>150</v>
      </c>
      <c r="E10" s="142" t="s">
        <v>7</v>
      </c>
      <c r="F10" s="142" t="s">
        <v>154</v>
      </c>
      <c r="G10" s="142" t="s">
        <v>148</v>
      </c>
      <c r="H10" s="143" t="s">
        <v>271</v>
      </c>
    </row>
    <row r="11" spans="1:8" ht="33.75" customHeight="1">
      <c r="A11" s="15" t="s">
        <v>334</v>
      </c>
      <c r="B11" s="15" t="s">
        <v>339</v>
      </c>
      <c r="C11" s="15"/>
      <c r="D11" s="14" t="s">
        <v>336</v>
      </c>
      <c r="E11" s="14"/>
      <c r="F11" s="14" t="s">
        <v>197</v>
      </c>
      <c r="G11" s="2"/>
      <c r="H11" s="14"/>
    </row>
    <row r="12" spans="1:8" ht="33.75" customHeight="1">
      <c r="A12" s="15" t="s">
        <v>335</v>
      </c>
      <c r="B12" s="15" t="s">
        <v>340</v>
      </c>
      <c r="C12" s="15"/>
      <c r="D12" s="14" t="s">
        <v>337</v>
      </c>
      <c r="E12" s="14"/>
      <c r="F12" s="14" t="s">
        <v>196</v>
      </c>
      <c r="G12" s="2"/>
      <c r="H12" s="14"/>
    </row>
  </sheetData>
  <mergeCells count="3">
    <mergeCell ref="A9:H9"/>
    <mergeCell ref="A3:H3"/>
    <mergeCell ref="A4:H4"/>
  </mergeCells>
  <dataValidations disablePrompts="1" count="3">
    <dataValidation type="list" allowBlank="1" showInputMessage="1" showErrorMessage="1" sqref="F11:F12">
      <formula1>CriticalityGoal</formula1>
    </dataValidation>
    <dataValidation type="list" allowBlank="1" showInputMessage="1" showErrorMessage="1" sqref="D11:D12">
      <formula1>FunctionalRequirementType</formula1>
    </dataValidation>
    <dataValidation type="list" allowBlank="1" showInputMessage="1" showErrorMessage="1" sqref="H11:H12">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2"/>
  <sheetViews>
    <sheetView zoomScale="90" zoomScaleNormal="90" workbookViewId="0">
      <selection activeCell="C7" sqref="C7"/>
    </sheetView>
  </sheetViews>
  <sheetFormatPr defaultRowHeight="15"/>
  <cols>
    <col min="1" max="1" width="19.285156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38" t="s">
        <v>72</v>
      </c>
      <c r="B1" s="4"/>
      <c r="E1" s="4"/>
      <c r="F1" s="4"/>
      <c r="G1" s="4"/>
    </row>
    <row r="3" spans="1:11" ht="23.25">
      <c r="A3" s="168" t="str">
        <f>index!A1</f>
        <v>BillingSystem Requirements Specification</v>
      </c>
      <c r="B3" s="168"/>
      <c r="C3" s="168"/>
      <c r="D3" s="168"/>
      <c r="E3" s="168"/>
      <c r="F3" s="168"/>
      <c r="G3" s="168"/>
      <c r="H3" s="168"/>
      <c r="I3" s="168"/>
      <c r="J3" s="168"/>
      <c r="K3" s="168"/>
    </row>
    <row r="4" spans="1:11" ht="23.25">
      <c r="A4" s="169" t="s">
        <v>253</v>
      </c>
      <c r="B4" s="169"/>
      <c r="C4" s="169"/>
      <c r="D4" s="169"/>
      <c r="E4" s="169"/>
      <c r="F4" s="169"/>
      <c r="G4" s="169"/>
      <c r="H4" s="169"/>
      <c r="I4" s="169"/>
      <c r="J4" s="169"/>
      <c r="K4" s="169"/>
    </row>
    <row r="6" spans="1:11">
      <c r="A6" s="84" t="s">
        <v>20</v>
      </c>
    </row>
    <row r="7" spans="1:11">
      <c r="A7" s="86" t="s">
        <v>376</v>
      </c>
    </row>
    <row r="8" spans="1:11" ht="30.75" customHeight="1"/>
    <row r="9" spans="1:11">
      <c r="A9" s="201" t="s">
        <v>256</v>
      </c>
      <c r="B9" s="202"/>
      <c r="C9" s="202"/>
      <c r="D9" s="202"/>
      <c r="E9" s="202"/>
      <c r="F9" s="202"/>
      <c r="G9" s="202"/>
      <c r="H9" s="202"/>
      <c r="I9" s="202"/>
      <c r="J9" s="202"/>
      <c r="K9" s="203"/>
    </row>
    <row r="10" spans="1:11" ht="32.25" customHeight="1">
      <c r="A10" s="142" t="s">
        <v>149</v>
      </c>
      <c r="B10" s="142" t="s">
        <v>1</v>
      </c>
      <c r="C10" s="142" t="s">
        <v>3</v>
      </c>
      <c r="D10" s="142" t="s">
        <v>150</v>
      </c>
      <c r="E10" s="142" t="s">
        <v>343</v>
      </c>
      <c r="F10" s="144" t="s">
        <v>127</v>
      </c>
      <c r="G10" s="144" t="s">
        <v>128</v>
      </c>
      <c r="H10" s="142" t="s">
        <v>7</v>
      </c>
      <c r="I10" s="142" t="s">
        <v>154</v>
      </c>
      <c r="J10" s="142" t="s">
        <v>148</v>
      </c>
      <c r="K10" s="143" t="s">
        <v>271</v>
      </c>
    </row>
    <row r="11" spans="1:11">
      <c r="A11" s="15" t="s">
        <v>341</v>
      </c>
      <c r="B11" s="15" t="s">
        <v>257</v>
      </c>
      <c r="C11" s="15"/>
      <c r="D11" s="13" t="s">
        <v>354</v>
      </c>
      <c r="E11" s="13" t="s">
        <v>356</v>
      </c>
      <c r="F11" s="14" t="s">
        <v>364</v>
      </c>
      <c r="G11" s="14">
        <v>2</v>
      </c>
      <c r="H11" s="14"/>
      <c r="I11" s="14" t="s">
        <v>197</v>
      </c>
      <c r="J11" s="14"/>
      <c r="K11" s="14"/>
    </row>
    <row r="12" spans="1:11">
      <c r="A12" s="15" t="s">
        <v>342</v>
      </c>
      <c r="B12" s="15" t="s">
        <v>283</v>
      </c>
      <c r="C12" s="15"/>
      <c r="D12" s="13" t="s">
        <v>351</v>
      </c>
      <c r="E12" s="13"/>
      <c r="F12" s="14" t="s">
        <v>365</v>
      </c>
      <c r="G12" s="14">
        <v>24</v>
      </c>
      <c r="H12" s="14"/>
      <c r="I12" s="14" t="s">
        <v>198</v>
      </c>
      <c r="J12" s="14"/>
      <c r="K12" s="14"/>
    </row>
  </sheetData>
  <mergeCells count="3">
    <mergeCell ref="A9:K9"/>
    <mergeCell ref="A3:K3"/>
    <mergeCell ref="A4:K4"/>
  </mergeCells>
  <dataValidations count="5">
    <dataValidation type="list" allowBlank="1" showInputMessage="1" showErrorMessage="1" sqref="I11:J12">
      <formula1>CriticalityGoal</formula1>
    </dataValidation>
    <dataValidation type="list" allowBlank="1" showInputMessage="1" showErrorMessage="1" sqref="D11:D12">
      <formula1>QualityRequirementType</formula1>
    </dataValidation>
    <dataValidation type="list" allowBlank="1" showInputMessage="1" showErrorMessage="1" sqref="E11:E12">
      <formula1>QualityRequirementSubType</formula1>
    </dataValidation>
    <dataValidation type="list" allowBlank="1" showInputMessage="1" showErrorMessage="1" sqref="F11:F12">
      <formula1>MetricType</formula1>
    </dataValidation>
    <dataValidation type="list" allowBlank="1" showInputMessage="1" showErrorMessage="1" sqref="K11:K12">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1"/>
  <sheetViews>
    <sheetView zoomScaleNormal="100" workbookViewId="0">
      <selection activeCell="C14" sqref="C14"/>
    </sheetView>
  </sheetViews>
  <sheetFormatPr defaultRowHeight="15"/>
  <cols>
    <col min="1" max="1" width="10"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38" t="s">
        <v>72</v>
      </c>
      <c r="B1" s="4"/>
    </row>
    <row r="3" spans="1:8" ht="23.25">
      <c r="A3" s="121" t="str">
        <f>index!A1</f>
        <v>BillingSystem Requirements Specification</v>
      </c>
      <c r="B3" s="135"/>
      <c r="C3" s="135"/>
      <c r="D3" s="135"/>
      <c r="E3" s="135"/>
      <c r="F3" s="135"/>
      <c r="G3" s="135"/>
      <c r="H3" s="135"/>
    </row>
    <row r="4" spans="1:8" ht="23.25">
      <c r="A4" s="169" t="s">
        <v>254</v>
      </c>
      <c r="B4" s="169"/>
      <c r="C4" s="169"/>
      <c r="D4" s="169"/>
      <c r="E4" s="169"/>
      <c r="F4" s="169"/>
      <c r="G4" s="169"/>
      <c r="H4" s="169"/>
    </row>
    <row r="6" spans="1:8">
      <c r="A6" s="84" t="s">
        <v>20</v>
      </c>
    </row>
    <row r="7" spans="1:8">
      <c r="A7" s="86" t="s">
        <v>377</v>
      </c>
    </row>
    <row r="8" spans="1:8" ht="30.75" customHeight="1"/>
    <row r="9" spans="1:8">
      <c r="A9" s="201" t="s">
        <v>256</v>
      </c>
      <c r="B9" s="202"/>
      <c r="C9" s="202"/>
      <c r="D9" s="202"/>
      <c r="E9" s="202"/>
      <c r="F9" s="202"/>
      <c r="G9" s="202"/>
      <c r="H9" s="203"/>
    </row>
    <row r="10" spans="1:8" ht="30.75" customHeight="1">
      <c r="A10" s="142" t="s">
        <v>149</v>
      </c>
      <c r="B10" s="142" t="s">
        <v>1</v>
      </c>
      <c r="C10" s="142" t="s">
        <v>3</v>
      </c>
      <c r="D10" s="142" t="s">
        <v>150</v>
      </c>
      <c r="E10" s="142" t="s">
        <v>7</v>
      </c>
      <c r="F10" s="142" t="s">
        <v>154</v>
      </c>
      <c r="G10" s="142" t="s">
        <v>148</v>
      </c>
      <c r="H10" s="143" t="s">
        <v>271</v>
      </c>
    </row>
    <row r="11" spans="1:8">
      <c r="A11" s="15" t="s">
        <v>505</v>
      </c>
      <c r="B11" s="15" t="s">
        <v>285</v>
      </c>
      <c r="C11" s="15" t="s">
        <v>284</v>
      </c>
      <c r="D11" s="10" t="s">
        <v>347</v>
      </c>
      <c r="E11" s="14"/>
      <c r="F11" s="14" t="s">
        <v>196</v>
      </c>
      <c r="G11" s="2"/>
      <c r="H11" s="14"/>
    </row>
  </sheetData>
  <mergeCells count="2">
    <mergeCell ref="A4:H4"/>
    <mergeCell ref="A9:H9"/>
  </mergeCells>
  <dataValidations count="3">
    <dataValidation type="list" allowBlank="1" showInputMessage="1" showErrorMessage="1" sqref="F11">
      <formula1>CriticalityGoal</formula1>
    </dataValidation>
    <dataValidation type="list" allowBlank="1" showInputMessage="1" showErrorMessage="1" sqref="D11">
      <formula1>constrainttypes</formula1>
    </dataValidation>
    <dataValidation type="list" allowBlank="1" showInputMessage="1" showErrorMessage="1" sqref="H11">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4"/>
  <sheetViews>
    <sheetView topLeftCell="A4" workbookViewId="0">
      <selection activeCell="C11" sqref="C11:D11"/>
    </sheetView>
  </sheetViews>
  <sheetFormatPr defaultRowHeight="15"/>
  <cols>
    <col min="1" max="1" width="17.5703125" customWidth="1"/>
    <col min="2" max="2" width="20.28515625" customWidth="1"/>
    <col min="3" max="3" width="9.42578125" customWidth="1"/>
    <col min="4" max="4" width="14.5703125" customWidth="1"/>
    <col min="5" max="5" width="12.28515625" customWidth="1"/>
    <col min="6" max="6" width="85" customWidth="1"/>
  </cols>
  <sheetData>
    <row r="1" spans="1:6">
      <c r="A1" s="38" t="s">
        <v>72</v>
      </c>
      <c r="B1" s="38"/>
    </row>
    <row r="2" spans="1:6" ht="7.5" customHeight="1">
      <c r="A2" s="38"/>
      <c r="B2" s="38"/>
    </row>
    <row r="3" spans="1:6" ht="23.25" customHeight="1">
      <c r="A3" s="121" t="str">
        <f>index!A1</f>
        <v>BillingSystem Requirements Specification</v>
      </c>
      <c r="B3" s="121"/>
      <c r="C3" s="42"/>
      <c r="D3" s="42"/>
      <c r="E3" s="43"/>
      <c r="F3" s="100"/>
    </row>
    <row r="4" spans="1:6" ht="23.25">
      <c r="A4" s="169" t="s">
        <v>280</v>
      </c>
      <c r="B4" s="169"/>
      <c r="C4" s="169"/>
      <c r="D4" s="169"/>
      <c r="E4" s="169"/>
      <c r="F4" s="169"/>
    </row>
    <row r="6" spans="1:6">
      <c r="A6" s="84" t="s">
        <v>20</v>
      </c>
    </row>
    <row r="7" spans="1:6">
      <c r="A7" s="86" t="s">
        <v>378</v>
      </c>
    </row>
    <row r="8" spans="1:6" ht="18" customHeight="1">
      <c r="A8" s="38"/>
      <c r="B8" s="38"/>
    </row>
    <row r="9" spans="1:6">
      <c r="A9" s="201" t="s">
        <v>256</v>
      </c>
      <c r="B9" s="202"/>
      <c r="C9" s="202"/>
      <c r="D9" s="202"/>
      <c r="E9" s="202"/>
      <c r="F9" s="203"/>
    </row>
    <row r="10" spans="1:6" ht="31.5" customHeight="1">
      <c r="A10" s="198" t="s">
        <v>279</v>
      </c>
      <c r="B10" s="199"/>
      <c r="C10" s="199"/>
      <c r="D10" s="200"/>
      <c r="E10" s="194" t="s">
        <v>267</v>
      </c>
      <c r="F10" s="194" t="s">
        <v>3</v>
      </c>
    </row>
    <row r="11" spans="1:6" ht="15.75">
      <c r="A11" s="197" t="s">
        <v>210</v>
      </c>
      <c r="B11" s="197"/>
      <c r="C11" s="197" t="s">
        <v>211</v>
      </c>
      <c r="D11" s="197"/>
      <c r="E11" s="195"/>
      <c r="F11" s="195"/>
    </row>
    <row r="12" spans="1:6" ht="15.75">
      <c r="A12" s="75" t="s">
        <v>0</v>
      </c>
      <c r="B12" s="75" t="s">
        <v>1</v>
      </c>
      <c r="C12" s="75" t="s">
        <v>0</v>
      </c>
      <c r="D12" s="133" t="s">
        <v>1</v>
      </c>
      <c r="E12" s="196"/>
      <c r="F12" s="196"/>
    </row>
    <row r="13" spans="1:6" s="46" customFormat="1" ht="38.25" customHeight="1">
      <c r="A13" s="108" t="str">
        <f>reqs.functional!A11</f>
        <v>fr1</v>
      </c>
      <c r="B13" s="108" t="str">
        <f>reqs.functional!B11</f>
        <v>Functional Requirement 1</v>
      </c>
      <c r="C13" s="108" t="str">
        <f>reqs.quality!A11</f>
        <v>QR1</v>
      </c>
      <c r="D13" s="108" t="str">
        <f>reqs.quality!B11</f>
        <v>YYY</v>
      </c>
      <c r="E13" s="109" t="s">
        <v>327</v>
      </c>
      <c r="F13" s="108" t="s">
        <v>266</v>
      </c>
    </row>
    <row r="14" spans="1:6" s="46" customFormat="1" ht="38.25" customHeight="1">
      <c r="A14" s="108" t="str">
        <f>reqs.quality!A11</f>
        <v>QR1</v>
      </c>
      <c r="B14" s="108" t="str">
        <f>reqs.quality!B11</f>
        <v>YYY</v>
      </c>
      <c r="C14" s="108" t="str">
        <f>reqs.quality!A12</f>
        <v>QR2</v>
      </c>
      <c r="D14" s="108" t="str">
        <f>reqs.quality!B12</f>
        <v>ZZZ</v>
      </c>
      <c r="E14" s="109" t="s">
        <v>329</v>
      </c>
      <c r="F14" s="108" t="s">
        <v>266</v>
      </c>
    </row>
  </sheetData>
  <mergeCells count="7">
    <mergeCell ref="A4:F4"/>
    <mergeCell ref="A10:D10"/>
    <mergeCell ref="E10:E12"/>
    <mergeCell ref="F10:F12"/>
    <mergeCell ref="A11:B11"/>
    <mergeCell ref="C11:D11"/>
    <mergeCell ref="A9:F9"/>
  </mergeCells>
  <dataValidations count="1">
    <dataValidation type="list" allowBlank="1" showInputMessage="1" showErrorMessage="1" sqref="E13:E14">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L66"/>
  <sheetViews>
    <sheetView topLeftCell="A40" zoomScale="70" zoomScaleNormal="70" workbookViewId="0">
      <selection activeCell="N11" sqref="N11"/>
    </sheetView>
  </sheetViews>
  <sheetFormatPr defaultRowHeight="15"/>
  <cols>
    <col min="1" max="1" width="13.5703125" customWidth="1"/>
    <col min="2" max="2" width="21.42578125" customWidth="1"/>
    <col min="3" max="3" width="47.7109375" customWidth="1"/>
    <col min="4" max="4" width="27.28515625" customWidth="1"/>
    <col min="5" max="5" width="23.140625" customWidth="1"/>
    <col min="6" max="6" width="13.85546875" customWidth="1"/>
    <col min="7" max="7" width="16.5703125" customWidth="1"/>
    <col min="8" max="8" width="16.7109375" customWidth="1"/>
    <col min="9" max="9" width="12.7109375" customWidth="1"/>
    <col min="12" max="12" width="10.7109375" customWidth="1"/>
    <col min="13" max="13" width="12.5703125" customWidth="1"/>
  </cols>
  <sheetData>
    <row r="1" spans="1:12">
      <c r="A1" s="38" t="s">
        <v>72</v>
      </c>
    </row>
    <row r="2" spans="1:12" ht="13.5" customHeight="1">
      <c r="A2" s="4"/>
    </row>
    <row r="3" spans="1:12" ht="23.25">
      <c r="A3" s="168" t="str">
        <f>index!A1</f>
        <v>BillingSystem Requirements Specification</v>
      </c>
      <c r="B3" s="168"/>
      <c r="C3" s="168"/>
      <c r="D3" s="168"/>
      <c r="E3" s="168"/>
      <c r="F3" s="168"/>
      <c r="G3" s="168"/>
      <c r="H3" s="168"/>
      <c r="I3" s="168"/>
      <c r="J3" s="168"/>
      <c r="K3" s="168"/>
      <c r="L3" s="168"/>
    </row>
    <row r="4" spans="1:12" ht="23.25">
      <c r="A4" s="169" t="s">
        <v>247</v>
      </c>
      <c r="B4" s="169"/>
      <c r="C4" s="169"/>
      <c r="D4" s="169"/>
      <c r="E4" s="169"/>
      <c r="F4" s="169"/>
      <c r="G4" s="169"/>
      <c r="H4" s="169"/>
      <c r="I4" s="169"/>
      <c r="J4" s="169"/>
      <c r="K4" s="169"/>
      <c r="L4" s="169"/>
    </row>
    <row r="5" spans="1:12" ht="18.75" customHeight="1">
      <c r="A5" s="4"/>
    </row>
    <row r="6" spans="1:12" ht="13.5" customHeight="1">
      <c r="A6" s="186" t="s">
        <v>255</v>
      </c>
      <c r="B6" s="187"/>
    </row>
    <row r="7" spans="1:12" ht="13.5" customHeight="1">
      <c r="A7" s="219" t="s">
        <v>69</v>
      </c>
      <c r="B7" s="220"/>
      <c r="C7" s="191"/>
      <c r="D7" s="191"/>
      <c r="E7" s="61"/>
    </row>
    <row r="8" spans="1:12" ht="13.5" customHeight="1">
      <c r="A8" s="225" t="s">
        <v>173</v>
      </c>
      <c r="B8" s="226"/>
      <c r="C8" s="191"/>
      <c r="D8" s="191"/>
      <c r="E8" s="61"/>
    </row>
    <row r="9" spans="1:12" ht="18.75" customHeight="1">
      <c r="A9" s="76"/>
      <c r="C9" s="72"/>
      <c r="D9" s="72"/>
      <c r="E9" s="72"/>
    </row>
    <row r="10" spans="1:12" ht="21" customHeight="1">
      <c r="A10" s="81" t="s">
        <v>64</v>
      </c>
      <c r="B10" s="82"/>
      <c r="C10" s="82"/>
      <c r="D10" s="82"/>
      <c r="E10" s="82"/>
      <c r="F10" s="82"/>
      <c r="G10" s="82"/>
      <c r="H10" s="82"/>
      <c r="I10" s="210"/>
      <c r="J10" s="210"/>
      <c r="K10" s="210"/>
      <c r="L10" s="210"/>
    </row>
    <row r="11" spans="1:12" ht="25.5" customHeight="1">
      <c r="A11" s="77" t="s">
        <v>149</v>
      </c>
      <c r="B11" s="77" t="s">
        <v>1</v>
      </c>
      <c r="C11" s="34" t="s">
        <v>3</v>
      </c>
      <c r="D11" s="34" t="s">
        <v>8</v>
      </c>
      <c r="E11" s="83" t="s">
        <v>162</v>
      </c>
      <c r="F11" s="209"/>
      <c r="G11" s="209"/>
      <c r="H11" s="209"/>
      <c r="I11" s="209"/>
      <c r="J11" s="209"/>
      <c r="K11" s="209"/>
      <c r="L11" s="209"/>
    </row>
    <row r="12" spans="1:12" ht="18.75" customHeight="1">
      <c r="D12" s="216" t="s">
        <v>163</v>
      </c>
      <c r="E12" s="217"/>
      <c r="F12" s="217"/>
      <c r="G12" s="217"/>
      <c r="H12" s="217"/>
      <c r="I12" s="217"/>
      <c r="J12" s="217"/>
      <c r="K12" s="217"/>
      <c r="L12" s="218"/>
    </row>
    <row r="13" spans="1:12" ht="18.75" customHeight="1">
      <c r="D13" s="9" t="s">
        <v>149</v>
      </c>
      <c r="E13" s="9" t="s">
        <v>1</v>
      </c>
      <c r="F13" s="7" t="s">
        <v>3</v>
      </c>
      <c r="G13" s="7" t="s">
        <v>8</v>
      </c>
      <c r="H13" s="7" t="s">
        <v>147</v>
      </c>
      <c r="I13" s="9" t="s">
        <v>146</v>
      </c>
      <c r="J13" s="9" t="s">
        <v>9</v>
      </c>
      <c r="K13" s="9" t="s">
        <v>156</v>
      </c>
      <c r="L13" s="9" t="s">
        <v>157</v>
      </c>
    </row>
    <row r="14" spans="1:12" ht="18.75" customHeight="1">
      <c r="D14" s="216" t="s">
        <v>165</v>
      </c>
      <c r="E14" s="217"/>
      <c r="F14" s="217"/>
      <c r="G14" s="217"/>
      <c r="H14" s="217"/>
      <c r="I14" s="217"/>
      <c r="J14" s="217"/>
      <c r="K14" s="217"/>
      <c r="L14" s="218"/>
    </row>
    <row r="15" spans="1:12" ht="18.75" customHeight="1">
      <c r="D15" s="9" t="s">
        <v>167</v>
      </c>
      <c r="E15" s="9" t="s">
        <v>166</v>
      </c>
      <c r="F15" s="9" t="s">
        <v>146</v>
      </c>
      <c r="G15" s="227"/>
      <c r="H15" s="228"/>
      <c r="I15" s="228"/>
      <c r="J15" s="228"/>
      <c r="K15" s="228"/>
      <c r="L15" s="229"/>
    </row>
    <row r="16" spans="1:12" ht="18.75" customHeight="1">
      <c r="D16" s="216" t="s">
        <v>168</v>
      </c>
      <c r="E16" s="217"/>
      <c r="F16" s="217"/>
      <c r="G16" s="217"/>
      <c r="H16" s="217"/>
      <c r="I16" s="217"/>
      <c r="J16" s="217"/>
      <c r="K16" s="217"/>
      <c r="L16" s="218"/>
    </row>
    <row r="17" spans="1:12" ht="18.75" customHeight="1">
      <c r="D17" s="9" t="s">
        <v>149</v>
      </c>
      <c r="E17" s="213" t="s">
        <v>170</v>
      </c>
      <c r="F17" s="214"/>
      <c r="G17" s="214"/>
      <c r="H17" s="214"/>
      <c r="I17" s="214"/>
      <c r="J17" s="214"/>
      <c r="K17" s="214"/>
      <c r="L17" s="215"/>
    </row>
    <row r="18" spans="1:12" ht="18.75" customHeight="1">
      <c r="A18" s="88" t="s">
        <v>513</v>
      </c>
      <c r="B18" s="89" t="s">
        <v>436</v>
      </c>
      <c r="C18" s="90" t="s">
        <v>516</v>
      </c>
      <c r="D18" s="88" t="s">
        <v>160</v>
      </c>
      <c r="E18" s="91" t="str">
        <f>D19</f>
        <v>ID</v>
      </c>
      <c r="F18" s="222"/>
      <c r="G18" s="223"/>
      <c r="H18" s="223"/>
      <c r="I18" s="223"/>
      <c r="J18" s="223"/>
      <c r="K18" s="223"/>
      <c r="L18" s="224"/>
    </row>
    <row r="19" spans="1:12" ht="18.75" customHeight="1">
      <c r="A19" s="211"/>
      <c r="B19" s="211"/>
      <c r="C19" s="221" t="s">
        <v>164</v>
      </c>
      <c r="D19" s="2" t="s">
        <v>514</v>
      </c>
      <c r="E19" s="2" t="s">
        <v>514</v>
      </c>
      <c r="F19" s="2" t="s">
        <v>108</v>
      </c>
      <c r="G19" s="2" t="s">
        <v>12</v>
      </c>
      <c r="H19" s="24">
        <v>1</v>
      </c>
      <c r="I19" s="24">
        <v>1</v>
      </c>
      <c r="J19" s="24"/>
      <c r="K19" s="24" t="s">
        <v>192</v>
      </c>
      <c r="L19" s="24" t="s">
        <v>191</v>
      </c>
    </row>
    <row r="20" spans="1:12" ht="18.75" customHeight="1">
      <c r="A20" s="212"/>
      <c r="B20" s="212"/>
      <c r="C20" s="221"/>
      <c r="D20" s="2" t="s">
        <v>515</v>
      </c>
      <c r="E20" s="2" t="s">
        <v>1</v>
      </c>
      <c r="F20" s="2" t="s">
        <v>108</v>
      </c>
      <c r="G20" s="2" t="s">
        <v>12</v>
      </c>
      <c r="H20" s="24">
        <v>250</v>
      </c>
      <c r="I20" s="24">
        <v>1</v>
      </c>
      <c r="J20" s="24"/>
      <c r="K20" s="24" t="s">
        <v>192</v>
      </c>
      <c r="L20" s="24" t="s">
        <v>191</v>
      </c>
    </row>
    <row r="21" spans="1:12" ht="18.75" customHeight="1">
      <c r="A21" s="212"/>
      <c r="B21" s="212"/>
      <c r="C21" s="221"/>
      <c r="D21" s="2" t="s">
        <v>32</v>
      </c>
      <c r="E21" s="2" t="s">
        <v>560</v>
      </c>
      <c r="F21" s="2" t="s">
        <v>108</v>
      </c>
      <c r="G21" s="2" t="s">
        <v>52</v>
      </c>
      <c r="H21" s="24">
        <v>3.2</v>
      </c>
      <c r="I21" s="24">
        <v>1</v>
      </c>
      <c r="J21" s="24"/>
      <c r="K21" s="24" t="s">
        <v>192</v>
      </c>
      <c r="L21" s="24" t="s">
        <v>192</v>
      </c>
    </row>
    <row r="22" spans="1:12" ht="18.75" customHeight="1">
      <c r="A22" s="212"/>
      <c r="B22" s="212"/>
      <c r="C22" s="147" t="s">
        <v>564</v>
      </c>
      <c r="D22" s="2" t="s">
        <v>171</v>
      </c>
      <c r="E22" s="206" t="s">
        <v>517</v>
      </c>
      <c r="F22" s="207"/>
      <c r="G22" s="207"/>
      <c r="H22" s="207"/>
      <c r="I22" s="207"/>
      <c r="J22" s="207"/>
      <c r="K22" s="207"/>
      <c r="L22" s="208"/>
    </row>
    <row r="23" spans="1:12" ht="22.5" customHeight="1">
      <c r="A23" s="204"/>
      <c r="B23" s="205"/>
      <c r="C23" s="205"/>
      <c r="D23" s="205"/>
      <c r="E23" s="205"/>
      <c r="F23" s="205"/>
      <c r="G23" s="205"/>
      <c r="H23" s="205"/>
      <c r="I23" s="205"/>
      <c r="J23" s="205"/>
      <c r="K23" s="205"/>
      <c r="L23" s="205"/>
    </row>
    <row r="24" spans="1:12" ht="18.75" customHeight="1">
      <c r="A24" s="88" t="s">
        <v>544</v>
      </c>
      <c r="B24" s="89" t="s">
        <v>432</v>
      </c>
      <c r="C24" s="90" t="s">
        <v>432</v>
      </c>
      <c r="D24" s="88" t="s">
        <v>160</v>
      </c>
      <c r="E24" s="91" t="str">
        <f>D25</f>
        <v>ID</v>
      </c>
      <c r="F24" s="222"/>
      <c r="G24" s="223"/>
      <c r="H24" s="223"/>
      <c r="I24" s="223"/>
      <c r="J24" s="223"/>
      <c r="K24" s="223"/>
      <c r="L24" s="224"/>
    </row>
    <row r="25" spans="1:12" ht="18.75" customHeight="1">
      <c r="A25" s="211"/>
      <c r="B25" s="211"/>
      <c r="C25" s="221" t="s">
        <v>164</v>
      </c>
      <c r="D25" s="2" t="s">
        <v>514</v>
      </c>
      <c r="E25" s="2" t="s">
        <v>514</v>
      </c>
      <c r="F25" s="2" t="s">
        <v>108</v>
      </c>
      <c r="G25" s="2" t="s">
        <v>12</v>
      </c>
      <c r="H25" s="24">
        <v>1</v>
      </c>
      <c r="I25" s="24">
        <v>1</v>
      </c>
      <c r="J25" s="24"/>
      <c r="K25" s="24" t="s">
        <v>192</v>
      </c>
      <c r="L25" s="24" t="s">
        <v>191</v>
      </c>
    </row>
    <row r="26" spans="1:12" ht="18.75" customHeight="1">
      <c r="A26" s="212"/>
      <c r="B26" s="212"/>
      <c r="C26" s="221"/>
      <c r="D26" s="2" t="s">
        <v>515</v>
      </c>
      <c r="E26" s="2" t="s">
        <v>515</v>
      </c>
      <c r="F26" s="2" t="s">
        <v>108</v>
      </c>
      <c r="G26" s="2" t="s">
        <v>12</v>
      </c>
      <c r="H26" s="24">
        <v>250</v>
      </c>
      <c r="I26" s="24">
        <v>1</v>
      </c>
      <c r="J26" s="24"/>
      <c r="K26" s="24" t="s">
        <v>192</v>
      </c>
      <c r="L26" s="24" t="s">
        <v>191</v>
      </c>
    </row>
    <row r="27" spans="1:12" ht="18.75" customHeight="1">
      <c r="A27" s="212"/>
      <c r="B27" s="212"/>
      <c r="C27" s="221"/>
      <c r="D27" s="2" t="s">
        <v>545</v>
      </c>
      <c r="E27" s="2" t="s">
        <v>546</v>
      </c>
      <c r="F27" s="2"/>
      <c r="G27" s="2" t="s">
        <v>52</v>
      </c>
      <c r="H27" s="24">
        <v>10.199999999999999</v>
      </c>
      <c r="I27" s="24">
        <v>1</v>
      </c>
      <c r="J27" s="24">
        <v>1</v>
      </c>
      <c r="K27" s="24" t="s">
        <v>192</v>
      </c>
      <c r="L27" s="24" t="s">
        <v>192</v>
      </c>
    </row>
    <row r="28" spans="1:12" ht="18.75" customHeight="1">
      <c r="A28" s="212"/>
      <c r="B28" s="212"/>
      <c r="C28" s="221"/>
      <c r="D28" s="2" t="s">
        <v>440</v>
      </c>
      <c r="E28" s="2" t="s">
        <v>516</v>
      </c>
      <c r="F28" s="2" t="s">
        <v>108</v>
      </c>
      <c r="G28" s="2" t="s">
        <v>12</v>
      </c>
      <c r="H28" s="24">
        <v>1</v>
      </c>
      <c r="I28" s="24">
        <v>1</v>
      </c>
      <c r="J28" s="24" t="s">
        <v>547</v>
      </c>
      <c r="K28" s="24" t="s">
        <v>192</v>
      </c>
      <c r="L28" s="24" t="s">
        <v>192</v>
      </c>
    </row>
    <row r="29" spans="1:12" ht="18.75" customHeight="1">
      <c r="A29" s="212"/>
      <c r="B29" s="212"/>
      <c r="C29" s="221"/>
      <c r="D29" s="2" t="s">
        <v>32</v>
      </c>
      <c r="E29" s="2" t="s">
        <v>561</v>
      </c>
      <c r="F29" s="2" t="s">
        <v>108</v>
      </c>
      <c r="G29" s="2" t="s">
        <v>52</v>
      </c>
      <c r="H29" s="24">
        <v>3.2</v>
      </c>
      <c r="I29" s="24">
        <v>1</v>
      </c>
      <c r="J29" s="24"/>
      <c r="K29" s="24" t="s">
        <v>192</v>
      </c>
      <c r="L29" s="24" t="s">
        <v>192</v>
      </c>
    </row>
    <row r="30" spans="1:12" ht="18.75" customHeight="1">
      <c r="A30" s="212"/>
      <c r="B30" s="212"/>
      <c r="C30" s="148" t="s">
        <v>165</v>
      </c>
      <c r="D30" s="2" t="str">
        <f>A18</f>
        <v>E_VAT</v>
      </c>
      <c r="E30" s="2" t="str">
        <f>D29</f>
        <v>value</v>
      </c>
      <c r="F30" s="24">
        <v>1</v>
      </c>
      <c r="G30" s="221"/>
      <c r="H30" s="221"/>
      <c r="I30" s="221"/>
      <c r="J30" s="221"/>
      <c r="K30" s="221"/>
      <c r="L30" s="221"/>
    </row>
    <row r="31" spans="1:12" ht="18.75" customHeight="1">
      <c r="A31" s="145"/>
      <c r="B31" s="146"/>
      <c r="C31" s="147" t="s">
        <v>564</v>
      </c>
      <c r="D31" s="2" t="s">
        <v>558</v>
      </c>
      <c r="E31" s="206" t="s">
        <v>562</v>
      </c>
      <c r="F31" s="207"/>
      <c r="G31" s="207"/>
      <c r="H31" s="207"/>
      <c r="I31" s="207"/>
      <c r="J31" s="207"/>
      <c r="K31" s="207"/>
      <c r="L31" s="208"/>
    </row>
    <row r="32" spans="1:12" ht="22.5" customHeight="1">
      <c r="A32" s="204"/>
      <c r="B32" s="205"/>
      <c r="C32" s="205"/>
      <c r="D32" s="205"/>
      <c r="E32" s="205"/>
      <c r="F32" s="205"/>
      <c r="G32" s="205"/>
      <c r="H32" s="205"/>
      <c r="I32" s="205"/>
      <c r="J32" s="205"/>
      <c r="K32" s="205"/>
      <c r="L32" s="205"/>
    </row>
    <row r="33" spans="1:12" ht="18.75" customHeight="1">
      <c r="A33" s="88" t="s">
        <v>518</v>
      </c>
      <c r="B33" s="89" t="s">
        <v>239</v>
      </c>
      <c r="C33" s="90" t="s">
        <v>239</v>
      </c>
      <c r="D33" s="88" t="s">
        <v>160</v>
      </c>
      <c r="E33" s="91" t="str">
        <f>D34</f>
        <v>ID</v>
      </c>
      <c r="F33" s="222"/>
      <c r="G33" s="223"/>
      <c r="H33" s="223"/>
      <c r="I33" s="223"/>
      <c r="J33" s="223"/>
      <c r="K33" s="223"/>
      <c r="L33" s="224"/>
    </row>
    <row r="34" spans="1:12" ht="18.75" customHeight="1">
      <c r="A34" s="211"/>
      <c r="B34" s="211"/>
      <c r="C34" s="221" t="s">
        <v>164</v>
      </c>
      <c r="D34" s="2" t="s">
        <v>514</v>
      </c>
      <c r="E34" s="2" t="s">
        <v>514</v>
      </c>
      <c r="F34" s="2" t="s">
        <v>108</v>
      </c>
      <c r="G34" s="2" t="s">
        <v>17</v>
      </c>
      <c r="H34" s="24"/>
      <c r="I34" s="24">
        <v>1</v>
      </c>
      <c r="J34" s="24"/>
      <c r="K34" s="24" t="s">
        <v>192</v>
      </c>
      <c r="L34" s="24" t="s">
        <v>191</v>
      </c>
    </row>
    <row r="35" spans="1:12" ht="18.75" customHeight="1">
      <c r="A35" s="212"/>
      <c r="B35" s="212"/>
      <c r="C35" s="221"/>
      <c r="D35" s="2" t="s">
        <v>519</v>
      </c>
      <c r="E35" s="2" t="s">
        <v>519</v>
      </c>
      <c r="F35" s="2" t="s">
        <v>108</v>
      </c>
      <c r="G35" s="2" t="s">
        <v>14</v>
      </c>
      <c r="H35" s="24">
        <v>9</v>
      </c>
      <c r="I35" s="24">
        <v>1</v>
      </c>
      <c r="J35" s="24"/>
      <c r="K35" s="24" t="s">
        <v>192</v>
      </c>
      <c r="L35" s="24" t="s">
        <v>191</v>
      </c>
    </row>
    <row r="36" spans="1:12" ht="18.75" customHeight="1">
      <c r="A36" s="212"/>
      <c r="B36" s="212"/>
      <c r="C36" s="221"/>
      <c r="D36" s="2" t="s">
        <v>515</v>
      </c>
      <c r="E36" s="2" t="s">
        <v>515</v>
      </c>
      <c r="F36" s="2" t="s">
        <v>108</v>
      </c>
      <c r="G36" s="2" t="s">
        <v>12</v>
      </c>
      <c r="H36" s="24">
        <v>250</v>
      </c>
      <c r="I36" s="24">
        <v>1</v>
      </c>
      <c r="J36" s="24"/>
      <c r="K36" s="24" t="s">
        <v>192</v>
      </c>
      <c r="L36" s="24" t="s">
        <v>191</v>
      </c>
    </row>
    <row r="37" spans="1:12" ht="18.75" customHeight="1">
      <c r="A37" s="212"/>
      <c r="B37" s="212"/>
      <c r="C37" s="221"/>
      <c r="D37" s="2" t="s">
        <v>520</v>
      </c>
      <c r="E37" s="2" t="s">
        <v>520</v>
      </c>
      <c r="F37" s="2" t="s">
        <v>108</v>
      </c>
      <c r="G37" s="2" t="s">
        <v>12</v>
      </c>
      <c r="H37" s="24">
        <v>250</v>
      </c>
      <c r="I37" s="24" t="s">
        <v>56</v>
      </c>
      <c r="J37" s="24"/>
      <c r="K37" s="24" t="s">
        <v>191</v>
      </c>
      <c r="L37" s="24" t="s">
        <v>192</v>
      </c>
    </row>
    <row r="38" spans="1:12" ht="22.5" customHeight="1">
      <c r="A38" s="204"/>
      <c r="B38" s="205"/>
      <c r="C38" s="205"/>
      <c r="D38" s="205"/>
      <c r="E38" s="205"/>
      <c r="F38" s="205"/>
      <c r="G38" s="205"/>
      <c r="H38" s="205"/>
      <c r="I38" s="205"/>
      <c r="J38" s="205"/>
      <c r="K38" s="205"/>
      <c r="L38" s="205"/>
    </row>
    <row r="39" spans="1:12" ht="18.75" customHeight="1">
      <c r="A39" s="88" t="s">
        <v>521</v>
      </c>
      <c r="B39" s="89" t="s">
        <v>423</v>
      </c>
      <c r="C39" s="90" t="s">
        <v>423</v>
      </c>
      <c r="D39" s="88" t="s">
        <v>160</v>
      </c>
      <c r="E39" s="91" t="str">
        <f>D40</f>
        <v>ID</v>
      </c>
      <c r="F39" s="222"/>
      <c r="G39" s="223"/>
      <c r="H39" s="223"/>
      <c r="I39" s="223"/>
      <c r="J39" s="223"/>
      <c r="K39" s="223"/>
      <c r="L39" s="224"/>
    </row>
    <row r="40" spans="1:12" ht="18.75" customHeight="1">
      <c r="A40" s="211"/>
      <c r="B40" s="211"/>
      <c r="C40" s="221" t="s">
        <v>164</v>
      </c>
      <c r="D40" s="2" t="s">
        <v>514</v>
      </c>
      <c r="E40" s="2" t="s">
        <v>524</v>
      </c>
      <c r="F40" s="2" t="s">
        <v>108</v>
      </c>
      <c r="G40" s="2" t="s">
        <v>17</v>
      </c>
      <c r="H40" s="24"/>
      <c r="I40" s="24">
        <v>1</v>
      </c>
      <c r="J40" s="24"/>
      <c r="K40" s="24" t="s">
        <v>192</v>
      </c>
      <c r="L40" s="24" t="s">
        <v>191</v>
      </c>
    </row>
    <row r="41" spans="1:12" ht="18.75" customHeight="1">
      <c r="A41" s="212"/>
      <c r="B41" s="212"/>
      <c r="C41" s="221"/>
      <c r="D41" s="2" t="s">
        <v>522</v>
      </c>
      <c r="E41" s="2" t="s">
        <v>523</v>
      </c>
      <c r="F41" s="2" t="s">
        <v>108</v>
      </c>
      <c r="G41" s="2" t="s">
        <v>17</v>
      </c>
      <c r="H41" s="24"/>
      <c r="I41" s="24">
        <v>1</v>
      </c>
      <c r="J41" s="24"/>
      <c r="K41" s="24" t="s">
        <v>192</v>
      </c>
      <c r="L41" s="24" t="s">
        <v>192</v>
      </c>
    </row>
    <row r="42" spans="1:12" ht="18.75" customHeight="1">
      <c r="A42" s="212"/>
      <c r="B42" s="212"/>
      <c r="C42" s="221"/>
      <c r="D42" s="2" t="s">
        <v>525</v>
      </c>
      <c r="E42" s="2" t="s">
        <v>526</v>
      </c>
      <c r="F42" s="2" t="s">
        <v>108</v>
      </c>
      <c r="G42" s="2" t="s">
        <v>54</v>
      </c>
      <c r="H42" s="24"/>
      <c r="I42" s="24">
        <v>1</v>
      </c>
      <c r="J42" s="24"/>
      <c r="K42" s="24" t="s">
        <v>192</v>
      </c>
      <c r="L42" s="24" t="s">
        <v>192</v>
      </c>
    </row>
    <row r="43" spans="1:12" ht="18.75" customHeight="1">
      <c r="A43" s="212"/>
      <c r="B43" s="212"/>
      <c r="C43" s="221"/>
      <c r="D43" s="2" t="s">
        <v>527</v>
      </c>
      <c r="E43" s="2" t="s">
        <v>530</v>
      </c>
      <c r="F43" s="2" t="s">
        <v>108</v>
      </c>
      <c r="G43" s="2" t="s">
        <v>54</v>
      </c>
      <c r="H43" s="24"/>
      <c r="I43" s="24" t="s">
        <v>134</v>
      </c>
      <c r="J43" s="24"/>
      <c r="K43" s="24" t="s">
        <v>192</v>
      </c>
      <c r="L43" s="24" t="s">
        <v>192</v>
      </c>
    </row>
    <row r="44" spans="1:12" ht="18.75" customHeight="1">
      <c r="A44" s="212"/>
      <c r="B44" s="212"/>
      <c r="C44" s="221"/>
      <c r="D44" s="2" t="s">
        <v>528</v>
      </c>
      <c r="E44" s="2" t="s">
        <v>531</v>
      </c>
      <c r="F44" s="2" t="s">
        <v>108</v>
      </c>
      <c r="G44" s="2" t="s">
        <v>54</v>
      </c>
      <c r="H44" s="24"/>
      <c r="I44" s="24" t="s">
        <v>134</v>
      </c>
      <c r="J44" s="24"/>
      <c r="K44" s="24" t="s">
        <v>191</v>
      </c>
      <c r="L44" s="24" t="s">
        <v>192</v>
      </c>
    </row>
    <row r="45" spans="1:12" ht="18.75" customHeight="1">
      <c r="A45" s="212"/>
      <c r="B45" s="212"/>
      <c r="C45" s="221"/>
      <c r="D45" s="2" t="s">
        <v>529</v>
      </c>
      <c r="E45" s="2" t="s">
        <v>532</v>
      </c>
      <c r="F45" s="2" t="s">
        <v>108</v>
      </c>
      <c r="G45" s="2" t="s">
        <v>54</v>
      </c>
      <c r="H45" s="24"/>
      <c r="I45" s="24" t="s">
        <v>134</v>
      </c>
      <c r="J45" s="24"/>
      <c r="K45" s="24" t="s">
        <v>191</v>
      </c>
      <c r="L45" s="24" t="s">
        <v>192</v>
      </c>
    </row>
    <row r="46" spans="1:12" ht="18.75" customHeight="1">
      <c r="A46" s="212"/>
      <c r="B46" s="212"/>
      <c r="C46" s="221"/>
      <c r="D46" s="2" t="s">
        <v>533</v>
      </c>
      <c r="E46" s="2" t="s">
        <v>534</v>
      </c>
      <c r="F46" s="2" t="s">
        <v>108</v>
      </c>
      <c r="G46" s="2" t="s">
        <v>54</v>
      </c>
      <c r="H46" s="24"/>
      <c r="I46" s="24" t="s">
        <v>134</v>
      </c>
      <c r="J46" s="24"/>
      <c r="K46" s="24" t="s">
        <v>191</v>
      </c>
      <c r="L46" s="24" t="s">
        <v>192</v>
      </c>
    </row>
    <row r="47" spans="1:12" ht="18.75" customHeight="1">
      <c r="A47" s="212"/>
      <c r="B47" s="212"/>
      <c r="C47" s="221"/>
      <c r="D47" s="2" t="s">
        <v>537</v>
      </c>
      <c r="E47" s="2" t="s">
        <v>538</v>
      </c>
      <c r="F47" s="2"/>
      <c r="G47" s="2" t="s">
        <v>52</v>
      </c>
      <c r="H47" s="24">
        <v>10.199999999999999</v>
      </c>
      <c r="I47" s="24">
        <v>1</v>
      </c>
      <c r="J47" s="24"/>
      <c r="K47" s="24" t="s">
        <v>192</v>
      </c>
      <c r="L47" s="24" t="s">
        <v>192</v>
      </c>
    </row>
    <row r="48" spans="1:12" ht="18.75" customHeight="1">
      <c r="A48" s="212"/>
      <c r="B48" s="212"/>
      <c r="C48" s="221"/>
      <c r="D48" s="2" t="s">
        <v>535</v>
      </c>
      <c r="E48" s="2" t="s">
        <v>536</v>
      </c>
      <c r="F48" s="2"/>
      <c r="G48" s="2" t="s">
        <v>52</v>
      </c>
      <c r="H48" s="24">
        <v>10.199999999999999</v>
      </c>
      <c r="I48" s="24">
        <v>1</v>
      </c>
      <c r="J48" s="24"/>
      <c r="K48" s="24" t="s">
        <v>192</v>
      </c>
      <c r="L48" s="24" t="s">
        <v>192</v>
      </c>
    </row>
    <row r="49" spans="1:12" ht="18.75" customHeight="1">
      <c r="A49" s="212"/>
      <c r="B49" s="212"/>
      <c r="C49" s="221"/>
      <c r="D49" s="2" t="s">
        <v>541</v>
      </c>
      <c r="E49" s="2" t="s">
        <v>542</v>
      </c>
      <c r="F49" s="2" t="s">
        <v>108</v>
      </c>
      <c r="G49" s="2" t="s">
        <v>12</v>
      </c>
      <c r="H49" s="24">
        <v>250</v>
      </c>
      <c r="I49" s="24" t="s">
        <v>56</v>
      </c>
      <c r="J49" s="24"/>
      <c r="K49" s="24" t="s">
        <v>191</v>
      </c>
      <c r="L49" s="24" t="s">
        <v>192</v>
      </c>
    </row>
    <row r="50" spans="1:12" ht="18.75" customHeight="1">
      <c r="A50" s="212"/>
      <c r="B50" s="212"/>
      <c r="C50" s="221"/>
      <c r="D50" s="2" t="s">
        <v>540</v>
      </c>
      <c r="E50" s="2" t="s">
        <v>539</v>
      </c>
      <c r="F50" s="2" t="s">
        <v>108</v>
      </c>
      <c r="G50" s="2" t="s">
        <v>12</v>
      </c>
      <c r="H50" s="24">
        <v>20</v>
      </c>
      <c r="I50" s="24">
        <v>1</v>
      </c>
      <c r="J50" s="24"/>
      <c r="K50" s="24" t="s">
        <v>192</v>
      </c>
      <c r="L50" s="24" t="s">
        <v>192</v>
      </c>
    </row>
    <row r="51" spans="1:12" ht="18.75" customHeight="1">
      <c r="A51" s="212"/>
      <c r="B51" s="212"/>
      <c r="C51" s="148" t="s">
        <v>165</v>
      </c>
      <c r="D51" s="2" t="str">
        <f>A33</f>
        <v>E_Customer</v>
      </c>
      <c r="E51" s="2" t="str">
        <f>D41</f>
        <v>customerID</v>
      </c>
      <c r="F51" s="24">
        <v>1</v>
      </c>
      <c r="G51" s="221"/>
      <c r="H51" s="221"/>
      <c r="I51" s="221"/>
      <c r="J51" s="221"/>
      <c r="K51" s="221"/>
      <c r="L51" s="221"/>
    </row>
    <row r="52" spans="1:12" ht="18.75" customHeight="1">
      <c r="A52" s="212"/>
      <c r="B52" s="212"/>
      <c r="C52" s="147" t="s">
        <v>564</v>
      </c>
      <c r="D52" s="2" t="s">
        <v>171</v>
      </c>
      <c r="E52" s="206" t="s">
        <v>543</v>
      </c>
      <c r="F52" s="207"/>
      <c r="G52" s="207"/>
      <c r="H52" s="207"/>
      <c r="I52" s="207"/>
      <c r="J52" s="207"/>
      <c r="K52" s="207"/>
      <c r="L52" s="208"/>
    </row>
    <row r="53" spans="1:12" ht="22.5" customHeight="1">
      <c r="A53" s="204"/>
      <c r="B53" s="205"/>
      <c r="C53" s="205"/>
      <c r="D53" s="205"/>
      <c r="E53" s="205"/>
      <c r="F53" s="205"/>
      <c r="G53" s="205"/>
      <c r="H53" s="205"/>
      <c r="I53" s="205"/>
      <c r="J53" s="205"/>
      <c r="K53" s="205"/>
      <c r="L53" s="205"/>
    </row>
    <row r="55" spans="1:12" ht="18.75" customHeight="1">
      <c r="A55" s="88" t="s">
        <v>548</v>
      </c>
      <c r="B55" s="89" t="s">
        <v>444</v>
      </c>
      <c r="C55" s="90" t="s">
        <v>549</v>
      </c>
      <c r="D55" s="88" t="s">
        <v>161</v>
      </c>
      <c r="E55" s="91" t="str">
        <f>D56</f>
        <v>ID</v>
      </c>
      <c r="F55" s="222"/>
      <c r="G55" s="223"/>
      <c r="H55" s="223"/>
      <c r="I55" s="223"/>
      <c r="J55" s="223"/>
      <c r="K55" s="223"/>
      <c r="L55" s="224"/>
    </row>
    <row r="56" spans="1:12" ht="18.75" customHeight="1">
      <c r="A56" s="221"/>
      <c r="B56" s="221"/>
      <c r="C56" s="221" t="s">
        <v>164</v>
      </c>
      <c r="D56" s="2" t="s">
        <v>514</v>
      </c>
      <c r="E56" s="2" t="s">
        <v>550</v>
      </c>
      <c r="F56" s="2" t="s">
        <v>108</v>
      </c>
      <c r="G56" s="2" t="s">
        <v>17</v>
      </c>
      <c r="H56" s="24"/>
      <c r="I56" s="24">
        <v>1</v>
      </c>
      <c r="J56" s="24"/>
      <c r="K56" s="24" t="s">
        <v>192</v>
      </c>
      <c r="L56" s="24" t="s">
        <v>191</v>
      </c>
    </row>
    <row r="57" spans="1:12" ht="18.75" customHeight="1">
      <c r="A57" s="221"/>
      <c r="B57" s="221"/>
      <c r="C57" s="221"/>
      <c r="D57" s="2" t="s">
        <v>551</v>
      </c>
      <c r="E57" s="2" t="s">
        <v>524</v>
      </c>
      <c r="F57" s="2" t="s">
        <v>108</v>
      </c>
      <c r="G57" s="2" t="s">
        <v>17</v>
      </c>
      <c r="H57" s="24"/>
      <c r="I57" s="24">
        <v>1</v>
      </c>
      <c r="J57" s="24"/>
      <c r="K57" s="24" t="s">
        <v>192</v>
      </c>
      <c r="L57" s="24" t="s">
        <v>192</v>
      </c>
    </row>
    <row r="58" spans="1:12" ht="18.75" customHeight="1">
      <c r="A58" s="221"/>
      <c r="B58" s="221"/>
      <c r="C58" s="221"/>
      <c r="D58" s="2" t="s">
        <v>552</v>
      </c>
      <c r="E58" s="2" t="s">
        <v>553</v>
      </c>
      <c r="F58" s="2" t="s">
        <v>108</v>
      </c>
      <c r="G58" s="2" t="s">
        <v>17</v>
      </c>
      <c r="H58" s="24"/>
      <c r="I58" s="24">
        <v>1</v>
      </c>
      <c r="J58" s="24"/>
      <c r="K58" s="24" t="s">
        <v>192</v>
      </c>
      <c r="L58" s="24" t="s">
        <v>192</v>
      </c>
    </row>
    <row r="59" spans="1:12" ht="18.75" customHeight="1">
      <c r="A59" s="221"/>
      <c r="B59" s="221"/>
      <c r="C59" s="221"/>
      <c r="D59" s="2" t="s">
        <v>554</v>
      </c>
      <c r="E59" s="2" t="s">
        <v>555</v>
      </c>
      <c r="F59" s="2" t="s">
        <v>108</v>
      </c>
      <c r="G59" s="2" t="s">
        <v>17</v>
      </c>
      <c r="H59" s="24"/>
      <c r="I59" s="24">
        <v>1</v>
      </c>
      <c r="J59" s="24">
        <v>1</v>
      </c>
      <c r="K59" s="24" t="s">
        <v>192</v>
      </c>
      <c r="L59" s="24" t="s">
        <v>192</v>
      </c>
    </row>
    <row r="60" spans="1:12" ht="18.75" customHeight="1">
      <c r="A60" s="221"/>
      <c r="B60" s="221"/>
      <c r="C60" s="221"/>
      <c r="D60" s="2" t="s">
        <v>556</v>
      </c>
      <c r="E60" s="2" t="s">
        <v>538</v>
      </c>
      <c r="F60" s="2"/>
      <c r="G60" s="2" t="s">
        <v>52</v>
      </c>
      <c r="H60" s="24">
        <v>10.199999999999999</v>
      </c>
      <c r="I60" s="24">
        <v>1</v>
      </c>
      <c r="J60" s="24"/>
      <c r="K60" s="24" t="s">
        <v>192</v>
      </c>
      <c r="L60" s="24" t="s">
        <v>192</v>
      </c>
    </row>
    <row r="61" spans="1:12" ht="18.75" customHeight="1">
      <c r="A61" s="221"/>
      <c r="B61" s="221"/>
      <c r="C61" s="221"/>
      <c r="D61" s="2" t="s">
        <v>557</v>
      </c>
      <c r="E61" s="2" t="s">
        <v>536</v>
      </c>
      <c r="F61" s="2"/>
      <c r="G61" s="2" t="s">
        <v>52</v>
      </c>
      <c r="H61" s="24">
        <v>10.199999999999999</v>
      </c>
      <c r="I61" s="24">
        <v>1</v>
      </c>
      <c r="J61" s="24"/>
      <c r="K61" s="24" t="s">
        <v>192</v>
      </c>
      <c r="L61" s="24" t="s">
        <v>192</v>
      </c>
    </row>
    <row r="62" spans="1:12" ht="18.75" customHeight="1">
      <c r="A62" s="221"/>
      <c r="B62" s="221"/>
      <c r="C62" s="221"/>
      <c r="D62" s="2" t="s">
        <v>541</v>
      </c>
      <c r="E62" s="2" t="s">
        <v>542</v>
      </c>
      <c r="F62" s="2" t="s">
        <v>108</v>
      </c>
      <c r="G62" s="2" t="s">
        <v>12</v>
      </c>
      <c r="H62" s="24">
        <v>250</v>
      </c>
      <c r="I62" s="24" t="s">
        <v>56</v>
      </c>
      <c r="J62" s="24"/>
      <c r="K62" s="24" t="s">
        <v>191</v>
      </c>
      <c r="L62" s="24" t="s">
        <v>192</v>
      </c>
    </row>
    <row r="63" spans="1:12" ht="18.75" customHeight="1">
      <c r="A63" s="221"/>
      <c r="B63" s="221"/>
      <c r="C63" s="221" t="s">
        <v>165</v>
      </c>
      <c r="D63" s="2" t="str">
        <f>A39</f>
        <v>E_Invoice</v>
      </c>
      <c r="E63" s="2" t="str">
        <f>D57</f>
        <v>invoiceID</v>
      </c>
      <c r="F63" s="24">
        <v>1</v>
      </c>
      <c r="G63" s="221"/>
      <c r="H63" s="221"/>
      <c r="I63" s="221"/>
      <c r="J63" s="221"/>
      <c r="K63" s="221"/>
      <c r="L63" s="221"/>
    </row>
    <row r="64" spans="1:12" ht="18.75" customHeight="1">
      <c r="A64" s="221"/>
      <c r="B64" s="221"/>
      <c r="C64" s="221"/>
      <c r="D64" s="2" t="str">
        <f>A24</f>
        <v>E_Product</v>
      </c>
      <c r="E64" s="2" t="str">
        <f>D58</f>
        <v>productID</v>
      </c>
      <c r="F64" s="24">
        <v>1</v>
      </c>
      <c r="G64" s="221"/>
      <c r="H64" s="221"/>
      <c r="I64" s="221"/>
      <c r="J64" s="221"/>
      <c r="K64" s="221"/>
      <c r="L64" s="221"/>
    </row>
    <row r="65" spans="1:12" ht="18.75" customHeight="1">
      <c r="A65" s="221"/>
      <c r="B65" s="221"/>
      <c r="C65" s="221" t="s">
        <v>564</v>
      </c>
      <c r="D65" s="2" t="s">
        <v>558</v>
      </c>
      <c r="E65" s="230" t="s">
        <v>559</v>
      </c>
      <c r="F65" s="230"/>
      <c r="G65" s="230"/>
      <c r="H65" s="230"/>
      <c r="I65" s="230"/>
      <c r="J65" s="230"/>
      <c r="K65" s="230"/>
      <c r="L65" s="230"/>
    </row>
    <row r="66" spans="1:12" ht="18.75" customHeight="1">
      <c r="A66" s="221"/>
      <c r="B66" s="221"/>
      <c r="C66" s="221"/>
      <c r="D66" s="2" t="s">
        <v>558</v>
      </c>
      <c r="E66" s="230" t="s">
        <v>563</v>
      </c>
      <c r="F66" s="230"/>
      <c r="G66" s="230"/>
      <c r="H66" s="230"/>
      <c r="I66" s="230"/>
      <c r="J66" s="230"/>
      <c r="K66" s="230"/>
      <c r="L66" s="230"/>
    </row>
  </sheetData>
  <dataConsolidate/>
  <mergeCells count="48">
    <mergeCell ref="E66:L66"/>
    <mergeCell ref="C65:C66"/>
    <mergeCell ref="A56:A66"/>
    <mergeCell ref="B56:B66"/>
    <mergeCell ref="A38:L38"/>
    <mergeCell ref="F39:L39"/>
    <mergeCell ref="A40:A52"/>
    <mergeCell ref="B40:B52"/>
    <mergeCell ref="C40:C50"/>
    <mergeCell ref="G51:L51"/>
    <mergeCell ref="E52:L52"/>
    <mergeCell ref="F55:L55"/>
    <mergeCell ref="C56:C62"/>
    <mergeCell ref="G64:L64"/>
    <mergeCell ref="E65:L65"/>
    <mergeCell ref="A53:L53"/>
    <mergeCell ref="G63:L63"/>
    <mergeCell ref="C63:C64"/>
    <mergeCell ref="A8:B8"/>
    <mergeCell ref="F33:L33"/>
    <mergeCell ref="A34:A37"/>
    <mergeCell ref="B34:B37"/>
    <mergeCell ref="C34:C37"/>
    <mergeCell ref="G30:L30"/>
    <mergeCell ref="E31:L31"/>
    <mergeCell ref="F24:L24"/>
    <mergeCell ref="A25:A30"/>
    <mergeCell ref="B25:B30"/>
    <mergeCell ref="C25:C29"/>
    <mergeCell ref="D16:L16"/>
    <mergeCell ref="G15:L15"/>
    <mergeCell ref="A32:L32"/>
    <mergeCell ref="A3:L3"/>
    <mergeCell ref="A4:L4"/>
    <mergeCell ref="A23:L23"/>
    <mergeCell ref="E22:L22"/>
    <mergeCell ref="F11:L11"/>
    <mergeCell ref="I10:L10"/>
    <mergeCell ref="A19:A22"/>
    <mergeCell ref="B19:B22"/>
    <mergeCell ref="E17:L17"/>
    <mergeCell ref="D14:L14"/>
    <mergeCell ref="A7:B7"/>
    <mergeCell ref="A6:B6"/>
    <mergeCell ref="C7:D8"/>
    <mergeCell ref="D12:L12"/>
    <mergeCell ref="C19:C21"/>
    <mergeCell ref="F18:L18"/>
  </mergeCells>
  <dataValidations disablePrompts="1" count="4">
    <dataValidation type="list" allowBlank="1" showInputMessage="1" showErrorMessage="1" sqref="G34:G37 G56:G62 G40:G50 G19:G21 G25:G29">
      <formula1>AttributeType</formula1>
    </dataValidation>
    <dataValidation type="list" allowBlank="1" showInputMessage="1" showErrorMessage="1" sqref="I34:I37 F63:F64 I40:I50 F51 I19:I21 I25:I29 I56:I62 F30">
      <formula1>AttributeMultiplicity</formula1>
    </dataValidation>
    <dataValidation type="list" allowBlank="1" showInputMessage="1" showErrorMessage="1" sqref="D18 D33 D39 D24 D55">
      <formula1>EntityType</formula1>
    </dataValidation>
    <dataValidation type="list" allowBlank="1" showInputMessage="1" showErrorMessage="1" sqref="K34:L37 K56:L62 K40:L50 K19:L21 K25:L2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4"/>
  <sheetViews>
    <sheetView zoomScale="85" zoomScaleNormal="85" workbookViewId="0">
      <selection activeCell="E18" sqref="E18"/>
    </sheetView>
  </sheetViews>
  <sheetFormatPr defaultRowHeight="15"/>
  <cols>
    <col min="1" max="1" width="19.4257812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38" t="s">
        <v>72</v>
      </c>
    </row>
    <row r="2" spans="1:9" ht="7.5" customHeight="1"/>
    <row r="3" spans="1:9" ht="23.25">
      <c r="A3" s="121" t="str">
        <f>index!A1</f>
        <v>BillingSystem Requirements Specification</v>
      </c>
      <c r="B3" s="42"/>
      <c r="C3" s="43"/>
      <c r="D3" s="42"/>
      <c r="E3" s="43"/>
      <c r="F3" s="43"/>
      <c r="G3" s="46"/>
      <c r="H3" s="46"/>
      <c r="I3" s="46"/>
    </row>
    <row r="4" spans="1:9" ht="20.25" customHeight="1">
      <c r="A4" s="66" t="s">
        <v>248</v>
      </c>
      <c r="B4" s="67"/>
      <c r="C4" s="69"/>
      <c r="D4" s="67"/>
      <c r="E4" s="69"/>
      <c r="F4" s="69"/>
      <c r="G4" s="46"/>
      <c r="H4" s="46"/>
      <c r="I4" s="46"/>
    </row>
    <row r="5" spans="1:9" ht="10.5" customHeight="1"/>
    <row r="6" spans="1:9" s="85" customFormat="1" ht="14.25" customHeight="1">
      <c r="A6" s="84" t="s">
        <v>20</v>
      </c>
      <c r="E6" s="231"/>
    </row>
    <row r="7" spans="1:9" s="85" customFormat="1" ht="14.25" customHeight="1">
      <c r="A7" s="86" t="s">
        <v>70</v>
      </c>
      <c r="E7" s="231"/>
    </row>
    <row r="9" spans="1:9">
      <c r="A9" s="232" t="s">
        <v>384</v>
      </c>
      <c r="B9" s="232"/>
      <c r="C9" s="232"/>
      <c r="D9" s="232"/>
      <c r="E9" s="232"/>
      <c r="F9" s="232"/>
    </row>
    <row r="10" spans="1:9" ht="15.75">
      <c r="A10" s="7" t="s">
        <v>149</v>
      </c>
      <c r="B10" s="7" t="s">
        <v>1</v>
      </c>
      <c r="C10" s="7" t="s">
        <v>3</v>
      </c>
      <c r="D10" s="7" t="s">
        <v>150</v>
      </c>
      <c r="E10" s="7" t="s">
        <v>63</v>
      </c>
      <c r="F10" s="7" t="s">
        <v>216</v>
      </c>
    </row>
    <row r="11" spans="1:9" ht="15" customHeight="1">
      <c r="A11" s="15" t="s">
        <v>565</v>
      </c>
      <c r="B11" s="15" t="s">
        <v>155</v>
      </c>
      <c r="C11" s="11" t="s">
        <v>450</v>
      </c>
      <c r="D11" s="12" t="s">
        <v>331</v>
      </c>
      <c r="E11" s="15" t="str">
        <f>stakeholders!A9</f>
        <v>stk_operator</v>
      </c>
      <c r="F11" s="12"/>
    </row>
    <row r="12" spans="1:9" ht="15" customHeight="1">
      <c r="A12" s="15" t="s">
        <v>566</v>
      </c>
      <c r="B12" s="15" t="s">
        <v>417</v>
      </c>
      <c r="C12" s="11" t="s">
        <v>450</v>
      </c>
      <c r="D12" s="12" t="s">
        <v>331</v>
      </c>
      <c r="E12" s="15" t="str">
        <f>stakeholders!A10</f>
        <v>stk_product_operator</v>
      </c>
      <c r="F12" s="12"/>
    </row>
    <row r="13" spans="1:9" ht="15" customHeight="1">
      <c r="A13" s="15" t="s">
        <v>567</v>
      </c>
      <c r="B13" s="15" t="s">
        <v>412</v>
      </c>
      <c r="C13" s="11" t="s">
        <v>450</v>
      </c>
      <c r="D13" s="12" t="s">
        <v>331</v>
      </c>
      <c r="E13" s="15" t="str">
        <f>stakeholders!A11</f>
        <v>stk_manager</v>
      </c>
      <c r="F13" s="12"/>
    </row>
    <row r="14" spans="1:9" ht="23.25" customHeight="1">
      <c r="A14" s="15" t="s">
        <v>568</v>
      </c>
      <c r="B14" s="15" t="s">
        <v>418</v>
      </c>
      <c r="C14" s="11" t="s">
        <v>450</v>
      </c>
      <c r="D14" s="12" t="s">
        <v>331</v>
      </c>
      <c r="E14" s="15" t="str">
        <f>stakeholders!A12</f>
        <v>stk_tech_admin</v>
      </c>
      <c r="F14" s="12"/>
    </row>
  </sheetData>
  <mergeCells count="2">
    <mergeCell ref="E6:E7"/>
    <mergeCell ref="A9:F9"/>
  </mergeCells>
  <dataValidations count="1">
    <dataValidation type="list" allowBlank="1" showInputMessage="1" showErrorMessage="1" sqref="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19"/>
  <sheetViews>
    <sheetView topLeftCell="A22" zoomScale="60" zoomScaleNormal="60" workbookViewId="0">
      <selection activeCell="A20" sqref="A20:XFD21"/>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38" t="s">
        <v>72</v>
      </c>
    </row>
    <row r="2" spans="1:18" ht="8.25" customHeight="1"/>
    <row r="3" spans="1:18" ht="23.25">
      <c r="A3" s="122" t="str">
        <f>index!A1</f>
        <v>BillingSystem Requirements Specification</v>
      </c>
      <c r="B3" s="68"/>
      <c r="C3" s="68"/>
      <c r="D3" s="68"/>
      <c r="E3" s="68"/>
      <c r="F3" s="68"/>
      <c r="G3" s="68"/>
      <c r="H3" s="68"/>
      <c r="I3" s="68"/>
      <c r="J3" s="68"/>
      <c r="K3" s="68"/>
      <c r="L3" s="68"/>
      <c r="M3" s="68"/>
      <c r="N3" s="68"/>
      <c r="O3" s="68"/>
      <c r="P3" s="68"/>
      <c r="Q3" s="68"/>
    </row>
    <row r="4" spans="1:18" ht="23.25">
      <c r="A4" s="169" t="s">
        <v>249</v>
      </c>
      <c r="B4" s="169"/>
      <c r="C4" s="169"/>
      <c r="D4" s="169"/>
      <c r="E4" s="169"/>
      <c r="F4" s="169"/>
      <c r="G4" s="169"/>
      <c r="H4" s="169"/>
      <c r="I4" s="169"/>
      <c r="J4" s="169"/>
      <c r="K4" s="169"/>
      <c r="L4" s="169"/>
      <c r="M4" s="169"/>
      <c r="N4" s="169"/>
      <c r="O4" s="169"/>
      <c r="P4" s="169"/>
      <c r="Q4" s="169"/>
    </row>
    <row r="5" spans="1:18" ht="21" customHeight="1"/>
    <row r="6" spans="1:18">
      <c r="A6" s="87" t="s">
        <v>20</v>
      </c>
    </row>
    <row r="7" spans="1:18">
      <c r="A7" s="88" t="s">
        <v>89</v>
      </c>
    </row>
    <row r="9" spans="1:18" ht="15.75" customHeight="1">
      <c r="A9" s="241" t="s">
        <v>64</v>
      </c>
      <c r="B9" s="242"/>
      <c r="C9" s="242"/>
      <c r="D9" s="242"/>
      <c r="E9" s="242"/>
      <c r="F9" s="242"/>
      <c r="G9" s="242"/>
      <c r="H9" s="242"/>
      <c r="I9" s="242"/>
      <c r="J9" s="242"/>
      <c r="K9" s="242"/>
      <c r="L9" s="242"/>
      <c r="M9" s="242"/>
      <c r="N9" s="242"/>
      <c r="O9" s="242"/>
      <c r="P9" s="242"/>
      <c r="Q9" s="242"/>
      <c r="R9" s="243"/>
    </row>
    <row r="10" spans="1:18" ht="33" customHeight="1">
      <c r="A10" s="235" t="s">
        <v>149</v>
      </c>
      <c r="B10" s="235" t="s">
        <v>1</v>
      </c>
      <c r="C10" s="235" t="s">
        <v>3</v>
      </c>
      <c r="D10" s="235" t="s">
        <v>150</v>
      </c>
      <c r="E10" s="239" t="s">
        <v>181</v>
      </c>
      <c r="F10" s="244"/>
      <c r="G10" s="240"/>
      <c r="H10" s="235" t="s">
        <v>28</v>
      </c>
      <c r="I10" s="237" t="s">
        <v>184</v>
      </c>
      <c r="J10" s="238"/>
      <c r="K10" s="239" t="s">
        <v>70</v>
      </c>
      <c r="L10" s="240"/>
      <c r="M10" s="239" t="s">
        <v>186</v>
      </c>
      <c r="N10" s="240"/>
      <c r="O10" s="92" t="s">
        <v>188</v>
      </c>
      <c r="P10" s="234" t="s">
        <v>187</v>
      </c>
      <c r="Q10" s="234"/>
      <c r="R10" s="233" t="s">
        <v>271</v>
      </c>
    </row>
    <row r="11" spans="1:18" ht="33" customHeight="1">
      <c r="A11" s="236"/>
      <c r="B11" s="236"/>
      <c r="C11" s="236"/>
      <c r="D11" s="236"/>
      <c r="E11" s="95" t="s">
        <v>178</v>
      </c>
      <c r="F11" s="95" t="s">
        <v>179</v>
      </c>
      <c r="G11" s="95" t="s">
        <v>180</v>
      </c>
      <c r="H11" s="236"/>
      <c r="I11" s="93" t="s">
        <v>122</v>
      </c>
      <c r="J11" s="93" t="s">
        <v>21</v>
      </c>
      <c r="K11" s="92" t="s">
        <v>182</v>
      </c>
      <c r="L11" s="93" t="s">
        <v>183</v>
      </c>
      <c r="M11" s="92" t="s">
        <v>123</v>
      </c>
      <c r="N11" s="92" t="s">
        <v>124</v>
      </c>
      <c r="O11" s="92"/>
      <c r="P11" s="94" t="s">
        <v>0</v>
      </c>
      <c r="Q11" s="94" t="s">
        <v>3</v>
      </c>
      <c r="R11" s="233"/>
    </row>
    <row r="12" spans="1:18" ht="107.25" customHeight="1">
      <c r="A12" s="57" t="s">
        <v>506</v>
      </c>
      <c r="B12" s="53" t="s">
        <v>109</v>
      </c>
      <c r="C12" s="57" t="s">
        <v>112</v>
      </c>
      <c r="D12" s="53" t="s">
        <v>138</v>
      </c>
      <c r="E12" s="57" t="s">
        <v>174</v>
      </c>
      <c r="F12" s="57" t="s">
        <v>169</v>
      </c>
      <c r="G12" s="57"/>
      <c r="H12" s="57"/>
      <c r="I12" s="15" t="s">
        <v>111</v>
      </c>
      <c r="J12" s="47" t="s">
        <v>113</v>
      </c>
      <c r="K12" s="12" t="s">
        <v>92</v>
      </c>
      <c r="L12" s="12" t="s">
        <v>61</v>
      </c>
      <c r="M12" s="47" t="s">
        <v>115</v>
      </c>
      <c r="N12" s="47" t="s">
        <v>114</v>
      </c>
      <c r="O12" s="47" t="s">
        <v>125</v>
      </c>
      <c r="P12" s="99" t="s">
        <v>105</v>
      </c>
      <c r="Q12" s="11" t="s">
        <v>22</v>
      </c>
      <c r="R12" s="14"/>
    </row>
    <row r="13" spans="1:18" ht="47.25" customHeight="1">
      <c r="A13" s="15" t="s">
        <v>507</v>
      </c>
      <c r="B13" s="98" t="s">
        <v>110</v>
      </c>
      <c r="C13" s="15" t="s">
        <v>107</v>
      </c>
      <c r="D13" s="53"/>
      <c r="E13" s="57" t="s">
        <v>172</v>
      </c>
      <c r="F13" s="57"/>
      <c r="G13" s="57" t="s">
        <v>185</v>
      </c>
      <c r="H13" s="15"/>
      <c r="I13" s="15" t="s">
        <v>60</v>
      </c>
      <c r="J13" s="15"/>
      <c r="K13" s="12" t="s">
        <v>92</v>
      </c>
      <c r="L13" s="12" t="s">
        <v>61</v>
      </c>
      <c r="M13" s="2"/>
      <c r="N13" s="15"/>
      <c r="O13" s="15"/>
      <c r="P13" s="15"/>
      <c r="Q13" s="10"/>
      <c r="R13" s="14"/>
    </row>
    <row r="14" spans="1:18" ht="90.75" customHeight="1">
      <c r="A14" s="71"/>
      <c r="B14" s="50"/>
      <c r="C14" s="73"/>
      <c r="D14" s="96"/>
      <c r="E14" s="96"/>
      <c r="F14" s="96"/>
      <c r="G14" s="96"/>
      <c r="H14" s="73"/>
      <c r="I14" s="73"/>
      <c r="J14" s="73"/>
      <c r="K14" s="97"/>
      <c r="L14" s="97"/>
      <c r="M14" s="74"/>
      <c r="N14" s="73"/>
      <c r="O14" s="73"/>
      <c r="P14" s="73"/>
      <c r="Q14" s="73"/>
      <c r="R14" s="73"/>
    </row>
    <row r="15" spans="1:18" ht="18" customHeight="1">
      <c r="A15" s="241" t="s">
        <v>65</v>
      </c>
      <c r="B15" s="242"/>
      <c r="C15" s="242"/>
      <c r="D15" s="242"/>
      <c r="E15" s="242"/>
      <c r="F15" s="242"/>
      <c r="G15" s="242"/>
      <c r="H15" s="242"/>
      <c r="I15" s="242"/>
      <c r="J15" s="242"/>
      <c r="K15" s="242"/>
      <c r="L15" s="242"/>
      <c r="M15" s="242"/>
      <c r="N15" s="242"/>
      <c r="O15" s="242"/>
      <c r="P15" s="242"/>
      <c r="Q15" s="242"/>
      <c r="R15" s="243"/>
    </row>
    <row r="16" spans="1:18" ht="33" customHeight="1">
      <c r="A16" s="235" t="s">
        <v>149</v>
      </c>
      <c r="B16" s="235" t="s">
        <v>1</v>
      </c>
      <c r="C16" s="235" t="s">
        <v>3</v>
      </c>
      <c r="D16" s="235" t="s">
        <v>150</v>
      </c>
      <c r="E16" s="239" t="s">
        <v>181</v>
      </c>
      <c r="F16" s="244"/>
      <c r="G16" s="240"/>
      <c r="H16" s="235" t="s">
        <v>28</v>
      </c>
      <c r="I16" s="237" t="s">
        <v>184</v>
      </c>
      <c r="J16" s="238"/>
      <c r="K16" s="239" t="s">
        <v>70</v>
      </c>
      <c r="L16" s="240"/>
      <c r="M16" s="239" t="s">
        <v>186</v>
      </c>
      <c r="N16" s="240"/>
      <c r="O16" s="92" t="s">
        <v>188</v>
      </c>
      <c r="P16" s="234" t="s">
        <v>187</v>
      </c>
      <c r="Q16" s="234"/>
      <c r="R16" s="233" t="s">
        <v>271</v>
      </c>
    </row>
    <row r="17" spans="1:18" ht="33" customHeight="1">
      <c r="A17" s="236"/>
      <c r="B17" s="236"/>
      <c r="C17" s="236"/>
      <c r="D17" s="236"/>
      <c r="E17" s="95" t="s">
        <v>178</v>
      </c>
      <c r="F17" s="95" t="s">
        <v>179</v>
      </c>
      <c r="G17" s="95" t="s">
        <v>180</v>
      </c>
      <c r="H17" s="236"/>
      <c r="I17" s="93" t="s">
        <v>122</v>
      </c>
      <c r="J17" s="93" t="s">
        <v>21</v>
      </c>
      <c r="K17" s="92" t="s">
        <v>182</v>
      </c>
      <c r="L17" s="93" t="s">
        <v>183</v>
      </c>
      <c r="M17" s="92" t="s">
        <v>123</v>
      </c>
      <c r="N17" s="92" t="s">
        <v>124</v>
      </c>
      <c r="O17" s="92"/>
      <c r="P17" s="94" t="s">
        <v>0</v>
      </c>
      <c r="Q17" s="94" t="s">
        <v>3</v>
      </c>
      <c r="R17" s="233"/>
    </row>
    <row r="18" spans="1:18" ht="21" customHeight="1">
      <c r="A18" s="15" t="s">
        <v>508</v>
      </c>
      <c r="B18" s="53"/>
      <c r="C18" s="54"/>
      <c r="D18" s="53"/>
      <c r="E18" s="53"/>
      <c r="F18" s="53"/>
      <c r="G18" s="53"/>
      <c r="H18" s="15"/>
      <c r="I18" s="15"/>
      <c r="J18" s="54"/>
      <c r="K18" s="55"/>
      <c r="L18" s="55"/>
      <c r="M18" s="52"/>
      <c r="N18" s="52"/>
      <c r="O18" s="52"/>
      <c r="P18" s="54"/>
      <c r="Q18" s="11"/>
      <c r="R18" s="14"/>
    </row>
    <row r="19" spans="1:18" ht="21" customHeight="1">
      <c r="A19" s="15" t="s">
        <v>509</v>
      </c>
      <c r="B19" s="53"/>
      <c r="C19" s="54"/>
      <c r="D19" s="53"/>
      <c r="E19" s="53"/>
      <c r="F19" s="53"/>
      <c r="G19" s="53"/>
      <c r="H19" s="15"/>
      <c r="I19" s="15"/>
      <c r="J19" s="54"/>
      <c r="K19" s="55"/>
      <c r="L19" s="55"/>
      <c r="M19" s="52"/>
      <c r="N19" s="52"/>
      <c r="O19" s="52"/>
      <c r="P19" s="54"/>
      <c r="Q19" s="11"/>
      <c r="R19"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19">
      <formula1>actorsId</formula1>
    </dataValidation>
    <dataValidation type="list" allowBlank="1" showInputMessage="1" showErrorMessage="1" sqref="D12:D14 E14:G14 D18:G19">
      <formula1>UseCaseType</formula1>
    </dataValidation>
    <dataValidation type="list" allowBlank="1" showInputMessage="1" showErrorMessage="1" sqref="H12:H14 H18:H19">
      <formula1>CriticalityGoal</formula1>
    </dataValidation>
    <dataValidation type="list" allowBlank="1" showInputMessage="1" showErrorMessage="1" sqref="R12:R13 R18:R19">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topLeftCell="A7" zoomScale="90" zoomScaleNormal="90" workbookViewId="0">
      <selection activeCell="F24" sqref="F24"/>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38" t="s">
        <v>72</v>
      </c>
    </row>
    <row r="3" spans="1:10" ht="23.25">
      <c r="A3" s="168" t="str">
        <f>index!A1</f>
        <v>BillingSystem Requirements Specification</v>
      </c>
      <c r="B3" s="168"/>
      <c r="C3" s="168"/>
      <c r="D3" s="168"/>
      <c r="E3" s="168"/>
      <c r="F3" s="168"/>
      <c r="G3" s="168"/>
      <c r="H3" s="168"/>
      <c r="I3" s="168"/>
      <c r="J3" s="168"/>
    </row>
    <row r="4" spans="1:10" ht="23.25">
      <c r="A4" s="169" t="s">
        <v>250</v>
      </c>
      <c r="B4" s="169"/>
      <c r="C4" s="169"/>
      <c r="D4" s="169"/>
      <c r="E4" s="169"/>
      <c r="F4" s="169"/>
      <c r="G4" s="169"/>
      <c r="H4" s="169"/>
      <c r="I4" s="169"/>
      <c r="J4" s="169"/>
    </row>
    <row r="6" spans="1:10">
      <c r="A6" s="35" t="s">
        <v>67</v>
      </c>
    </row>
    <row r="7" spans="1:10">
      <c r="A7" s="36" t="s">
        <v>68</v>
      </c>
    </row>
    <row r="8" spans="1:10" ht="15.75" customHeight="1">
      <c r="A8" s="37" t="s">
        <v>66</v>
      </c>
    </row>
    <row r="9" spans="1:10" ht="16.5" customHeight="1"/>
    <row r="10" spans="1:10" ht="16.5" customHeight="1">
      <c r="A10" s="248" t="s">
        <v>510</v>
      </c>
      <c r="B10" s="248"/>
      <c r="C10" s="248"/>
      <c r="D10" s="248"/>
      <c r="E10" s="248"/>
      <c r="F10" s="248"/>
      <c r="G10" s="248"/>
      <c r="H10" s="248"/>
      <c r="I10" s="248"/>
      <c r="J10" s="62"/>
    </row>
    <row r="11" spans="1:10" ht="16.5" customHeight="1">
      <c r="A11" s="249" t="s">
        <v>68</v>
      </c>
      <c r="B11" s="249"/>
      <c r="C11" s="249"/>
      <c r="D11" s="250" t="s">
        <v>66</v>
      </c>
      <c r="E11" s="250"/>
      <c r="F11" s="250"/>
      <c r="G11" s="250"/>
      <c r="H11" s="250"/>
      <c r="I11" s="250"/>
      <c r="J11" s="63"/>
    </row>
    <row r="12" spans="1:10" ht="16.5" customHeight="1">
      <c r="A12" s="34" t="s">
        <v>1</v>
      </c>
      <c r="B12" s="34" t="s">
        <v>8</v>
      </c>
      <c r="C12" s="34" t="s">
        <v>25</v>
      </c>
      <c r="D12" s="6" t="s">
        <v>126</v>
      </c>
      <c r="E12" s="6" t="s">
        <v>93</v>
      </c>
      <c r="F12" s="6" t="s">
        <v>3</v>
      </c>
      <c r="G12" s="6" t="s">
        <v>58</v>
      </c>
      <c r="H12" s="6" t="s">
        <v>23</v>
      </c>
      <c r="I12" s="6" t="s">
        <v>24</v>
      </c>
      <c r="J12" s="6" t="s">
        <v>57</v>
      </c>
    </row>
    <row r="13" spans="1:10" ht="48.75" customHeight="1">
      <c r="A13" s="56" t="s">
        <v>83</v>
      </c>
      <c r="B13" s="56" t="s">
        <v>100</v>
      </c>
      <c r="C13" s="56" t="s">
        <v>90</v>
      </c>
      <c r="D13" s="13">
        <v>1</v>
      </c>
      <c r="E13" s="10" t="s">
        <v>96</v>
      </c>
      <c r="F13" s="14" t="s">
        <v>119</v>
      </c>
      <c r="G13" s="11" t="s">
        <v>118</v>
      </c>
      <c r="H13" s="11" t="s">
        <v>116</v>
      </c>
      <c r="I13" s="11" t="s">
        <v>117</v>
      </c>
      <c r="J13" s="12">
        <v>2</v>
      </c>
    </row>
    <row r="14" spans="1:10" ht="34.5" customHeight="1">
      <c r="A14" s="245"/>
      <c r="B14" s="246"/>
      <c r="C14" s="247"/>
      <c r="D14" s="13">
        <v>2</v>
      </c>
      <c r="E14" s="10" t="s">
        <v>104</v>
      </c>
      <c r="F14" s="14" t="s">
        <v>107</v>
      </c>
      <c r="G14" s="10" t="s">
        <v>107</v>
      </c>
      <c r="H14" s="10" t="s">
        <v>107</v>
      </c>
      <c r="I14" s="10" t="s">
        <v>107</v>
      </c>
      <c r="J14" s="12" t="s">
        <v>107</v>
      </c>
    </row>
    <row r="15" spans="1:10" ht="16.5" customHeight="1">
      <c r="A15" s="40" t="s">
        <v>1</v>
      </c>
      <c r="B15" s="40" t="s">
        <v>8</v>
      </c>
      <c r="C15" s="40" t="s">
        <v>25</v>
      </c>
      <c r="D15" s="41" t="s">
        <v>27</v>
      </c>
      <c r="E15" s="6" t="s">
        <v>93</v>
      </c>
      <c r="F15" s="41" t="s">
        <v>26</v>
      </c>
      <c r="G15" s="41" t="s">
        <v>58</v>
      </c>
      <c r="H15" s="41" t="s">
        <v>23</v>
      </c>
      <c r="I15" s="41" t="s">
        <v>24</v>
      </c>
      <c r="J15" s="41" t="s">
        <v>57</v>
      </c>
    </row>
    <row r="16" spans="1:10" ht="16.5" customHeight="1">
      <c r="A16" s="56" t="s">
        <v>84</v>
      </c>
      <c r="B16" s="56" t="s">
        <v>102</v>
      </c>
      <c r="C16" s="56" t="s">
        <v>90</v>
      </c>
      <c r="D16" s="13" t="s">
        <v>85</v>
      </c>
      <c r="E16" s="10"/>
      <c r="F16" s="14" t="s">
        <v>107</v>
      </c>
      <c r="G16" s="10"/>
      <c r="H16" s="10"/>
      <c r="I16" s="10"/>
      <c r="J16" s="12"/>
    </row>
    <row r="17" spans="1:10" ht="34.5" customHeight="1">
      <c r="A17" s="245"/>
      <c r="B17" s="246"/>
      <c r="C17" s="247"/>
      <c r="D17" s="13" t="s">
        <v>86</v>
      </c>
      <c r="E17" s="10"/>
      <c r="F17" s="14" t="s">
        <v>107</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38" t="s">
        <v>72</v>
      </c>
    </row>
    <row r="3" spans="1:10" ht="23.25">
      <c r="A3" s="168" t="str">
        <f>index!A1</f>
        <v>BillingSystem Requirements Specification</v>
      </c>
      <c r="B3" s="168"/>
      <c r="C3" s="168"/>
      <c r="D3" s="168"/>
      <c r="E3" s="168"/>
      <c r="F3" s="168"/>
      <c r="G3" s="168"/>
      <c r="H3" s="168"/>
      <c r="I3" s="168"/>
      <c r="J3" s="168"/>
    </row>
    <row r="4" spans="1:10" ht="23.25">
      <c r="A4" s="169" t="s">
        <v>252</v>
      </c>
      <c r="B4" s="169"/>
      <c r="C4" s="169"/>
      <c r="D4" s="169"/>
      <c r="E4" s="169"/>
      <c r="F4" s="169"/>
      <c r="G4" s="169"/>
      <c r="H4" s="169"/>
      <c r="I4" s="169"/>
      <c r="J4" s="169"/>
    </row>
    <row r="6" spans="1:10">
      <c r="A6" s="35" t="s">
        <v>67</v>
      </c>
    </row>
    <row r="7" spans="1:10">
      <c r="A7" s="36" t="s">
        <v>68</v>
      </c>
    </row>
    <row r="8" spans="1:10" ht="15.75" customHeight="1">
      <c r="A8" s="37" t="s">
        <v>66</v>
      </c>
    </row>
    <row r="9" spans="1:10" ht="16.5" customHeight="1"/>
    <row r="10" spans="1:10" ht="16.5" customHeight="1">
      <c r="A10" s="248" t="s">
        <v>511</v>
      </c>
      <c r="B10" s="248"/>
      <c r="C10" s="248"/>
      <c r="D10" s="248"/>
      <c r="E10" s="248"/>
      <c r="F10" s="248"/>
      <c r="G10" s="248"/>
      <c r="H10" s="248"/>
      <c r="I10" s="248"/>
      <c r="J10" s="62"/>
    </row>
    <row r="11" spans="1:10" ht="16.5" customHeight="1">
      <c r="A11" s="249" t="s">
        <v>68</v>
      </c>
      <c r="B11" s="249"/>
      <c r="C11" s="249"/>
      <c r="D11" s="250" t="s">
        <v>66</v>
      </c>
      <c r="E11" s="250"/>
      <c r="F11" s="250"/>
      <c r="G11" s="250"/>
      <c r="H11" s="250"/>
      <c r="I11" s="250"/>
      <c r="J11" s="63"/>
    </row>
    <row r="12" spans="1:10" ht="16.5" customHeight="1">
      <c r="A12" s="34" t="s">
        <v>1</v>
      </c>
      <c r="B12" s="34" t="s">
        <v>8</v>
      </c>
      <c r="C12" s="34" t="s">
        <v>25</v>
      </c>
      <c r="D12" s="6" t="s">
        <v>126</v>
      </c>
      <c r="E12" s="6" t="s">
        <v>93</v>
      </c>
      <c r="F12" s="6" t="s">
        <v>3</v>
      </c>
      <c r="G12" s="6" t="s">
        <v>58</v>
      </c>
      <c r="H12" s="6" t="s">
        <v>23</v>
      </c>
      <c r="I12" s="6" t="s">
        <v>24</v>
      </c>
      <c r="J12" s="6" t="s">
        <v>57</v>
      </c>
    </row>
    <row r="13" spans="1:10" ht="48.75" customHeight="1">
      <c r="A13" s="51" t="s">
        <v>83</v>
      </c>
      <c r="B13" s="51" t="s">
        <v>100</v>
      </c>
      <c r="C13" s="51" t="s">
        <v>90</v>
      </c>
      <c r="D13" s="13">
        <v>1</v>
      </c>
      <c r="E13" s="10" t="s">
        <v>96</v>
      </c>
      <c r="F13" s="14" t="s">
        <v>119</v>
      </c>
      <c r="G13" s="11" t="s">
        <v>118</v>
      </c>
      <c r="H13" s="11" t="s">
        <v>116</v>
      </c>
      <c r="I13" s="11" t="s">
        <v>117</v>
      </c>
      <c r="J13" s="12">
        <v>2</v>
      </c>
    </row>
    <row r="14" spans="1:10" ht="34.5" customHeight="1">
      <c r="A14" s="245"/>
      <c r="B14" s="246"/>
      <c r="C14" s="247"/>
      <c r="D14" s="13">
        <v>2</v>
      </c>
      <c r="E14" s="10" t="s">
        <v>104</v>
      </c>
      <c r="F14" s="14" t="s">
        <v>107</v>
      </c>
      <c r="G14" s="10" t="s">
        <v>107</v>
      </c>
      <c r="H14" s="10" t="s">
        <v>107</v>
      </c>
      <c r="I14" s="10" t="s">
        <v>107</v>
      </c>
      <c r="J14" s="12" t="s">
        <v>107</v>
      </c>
    </row>
    <row r="15" spans="1:10" ht="16.5" customHeight="1">
      <c r="A15" s="40" t="s">
        <v>1</v>
      </c>
      <c r="B15" s="40" t="s">
        <v>8</v>
      </c>
      <c r="C15" s="40" t="s">
        <v>25</v>
      </c>
      <c r="D15" s="41" t="s">
        <v>27</v>
      </c>
      <c r="E15" s="6" t="s">
        <v>93</v>
      </c>
      <c r="F15" s="41" t="s">
        <v>26</v>
      </c>
      <c r="G15" s="41" t="s">
        <v>58</v>
      </c>
      <c r="H15" s="41" t="s">
        <v>23</v>
      </c>
      <c r="I15" s="41" t="s">
        <v>24</v>
      </c>
      <c r="J15" s="41" t="s">
        <v>57</v>
      </c>
    </row>
    <row r="16" spans="1:10" ht="16.5" customHeight="1">
      <c r="A16" s="51" t="s">
        <v>84</v>
      </c>
      <c r="B16" s="51" t="s">
        <v>102</v>
      </c>
      <c r="C16" s="51" t="s">
        <v>90</v>
      </c>
      <c r="D16" s="13" t="s">
        <v>85</v>
      </c>
      <c r="E16" s="10"/>
      <c r="F16" s="14" t="s">
        <v>107</v>
      </c>
      <c r="G16" s="10"/>
      <c r="H16" s="10"/>
      <c r="I16" s="10"/>
      <c r="J16" s="12"/>
    </row>
    <row r="17" spans="1:10" ht="34.5" customHeight="1">
      <c r="A17" s="245"/>
      <c r="B17" s="246"/>
      <c r="C17" s="247"/>
      <c r="D17" s="13" t="s">
        <v>86</v>
      </c>
      <c r="E17" s="10"/>
      <c r="F17" s="14" t="s">
        <v>107</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O87"/>
  <sheetViews>
    <sheetView topLeftCell="B51" zoomScale="70" zoomScaleNormal="70" workbookViewId="0">
      <selection activeCell="E84" sqref="E84"/>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8.85546875" bestFit="1" customWidth="1"/>
    <col min="11" max="11" width="17.7109375" bestFit="1" customWidth="1"/>
    <col min="12" max="12" width="16.7109375" customWidth="1"/>
  </cols>
  <sheetData>
    <row r="1" spans="1:10">
      <c r="A1" s="38" t="s">
        <v>72</v>
      </c>
    </row>
    <row r="3" spans="1:10" ht="23.25" customHeight="1">
      <c r="A3" s="45" t="str">
        <f>index!A1</f>
        <v>BillingSystem Requirements Specification</v>
      </c>
      <c r="B3" s="45"/>
      <c r="C3" s="153" t="s">
        <v>106</v>
      </c>
      <c r="D3" s="154"/>
      <c r="E3" s="154"/>
      <c r="F3" s="155"/>
      <c r="H3" s="2" t="s">
        <v>204</v>
      </c>
      <c r="I3" s="2" t="s">
        <v>205</v>
      </c>
      <c r="J3" s="2" t="s">
        <v>206</v>
      </c>
    </row>
    <row r="4" spans="1:10" ht="23.25">
      <c r="A4" s="70" t="s">
        <v>87</v>
      </c>
      <c r="B4" s="70"/>
      <c r="C4" s="156"/>
      <c r="D4" s="157"/>
      <c r="E4" s="157"/>
      <c r="F4" s="158"/>
    </row>
    <row r="6" spans="1:10">
      <c r="A6" s="17" t="s">
        <v>218</v>
      </c>
      <c r="B6" s="26"/>
      <c r="C6" s="26"/>
      <c r="D6" s="26"/>
      <c r="E6" s="26"/>
      <c r="F6" s="33"/>
      <c r="G6" s="33"/>
      <c r="H6" s="33"/>
    </row>
    <row r="7" spans="1:10">
      <c r="A7" s="5" t="s">
        <v>130</v>
      </c>
      <c r="B7" s="2" t="s">
        <v>232</v>
      </c>
      <c r="C7" s="2" t="s">
        <v>221</v>
      </c>
      <c r="D7" s="2" t="s">
        <v>219</v>
      </c>
      <c r="E7" s="18" t="s">
        <v>223</v>
      </c>
      <c r="F7" s="18" t="s">
        <v>220</v>
      </c>
      <c r="G7" s="2" t="s">
        <v>226</v>
      </c>
      <c r="H7" s="18" t="s">
        <v>222</v>
      </c>
    </row>
    <row r="8" spans="1:10">
      <c r="A8" s="5" t="s">
        <v>224</v>
      </c>
      <c r="B8" s="2" t="s">
        <v>228</v>
      </c>
      <c r="C8" s="18" t="s">
        <v>225</v>
      </c>
      <c r="D8" s="18" t="s">
        <v>227</v>
      </c>
      <c r="E8" s="2" t="s">
        <v>229</v>
      </c>
      <c r="F8" s="2" t="s">
        <v>230</v>
      </c>
      <c r="G8" s="18" t="s">
        <v>231</v>
      </c>
      <c r="H8" s="18" t="s">
        <v>222</v>
      </c>
    </row>
    <row r="9" spans="1:10">
      <c r="A9" s="5" t="s">
        <v>278</v>
      </c>
      <c r="B9" s="2" t="s">
        <v>274</v>
      </c>
      <c r="C9" s="2" t="s">
        <v>272</v>
      </c>
      <c r="D9" s="2" t="s">
        <v>286</v>
      </c>
      <c r="E9" s="2" t="s">
        <v>275</v>
      </c>
      <c r="F9" s="2" t="s">
        <v>276</v>
      </c>
      <c r="G9" s="2" t="s">
        <v>277</v>
      </c>
      <c r="H9" s="2" t="s">
        <v>273</v>
      </c>
    </row>
    <row r="10" spans="1:10" ht="27.75" customHeight="1">
      <c r="A10" s="115"/>
      <c r="B10" s="116"/>
      <c r="C10" s="2"/>
      <c r="D10" s="117"/>
      <c r="E10" s="116"/>
      <c r="F10" s="118"/>
      <c r="G10" s="119"/>
      <c r="H10" s="119"/>
    </row>
    <row r="11" spans="1:10">
      <c r="A11" s="17" t="s">
        <v>200</v>
      </c>
      <c r="B11" s="26"/>
      <c r="C11" s="26"/>
      <c r="D11" s="26"/>
      <c r="E11" s="26"/>
      <c r="F11" s="33"/>
      <c r="G11" s="33"/>
      <c r="H11" s="33"/>
    </row>
    <row r="12" spans="1:10">
      <c r="A12" s="5" t="s">
        <v>130</v>
      </c>
      <c r="B12" s="2" t="s">
        <v>20</v>
      </c>
      <c r="C12" s="2" t="s">
        <v>289</v>
      </c>
      <c r="D12" s="18" t="s">
        <v>290</v>
      </c>
      <c r="E12" s="2" t="s">
        <v>291</v>
      </c>
      <c r="F12" s="2"/>
      <c r="G12" s="18"/>
      <c r="H12" s="18"/>
    </row>
    <row r="13" spans="1:10">
      <c r="A13" s="5" t="s">
        <v>47</v>
      </c>
      <c r="B13" s="2" t="s">
        <v>287</v>
      </c>
      <c r="C13" s="2" t="s">
        <v>288</v>
      </c>
      <c r="D13" s="18" t="s">
        <v>292</v>
      </c>
      <c r="E13" s="2" t="s">
        <v>291</v>
      </c>
      <c r="F13" s="2"/>
      <c r="G13" s="18"/>
      <c r="H13" s="18"/>
    </row>
    <row r="14" spans="1:10">
      <c r="A14" s="3" t="s">
        <v>208</v>
      </c>
      <c r="B14" s="2" t="s">
        <v>323</v>
      </c>
      <c r="C14" s="2" t="s">
        <v>324</v>
      </c>
      <c r="D14" s="2"/>
      <c r="E14" s="2"/>
      <c r="F14" s="2"/>
      <c r="G14" s="2"/>
      <c r="H14" s="2"/>
    </row>
    <row r="15" spans="1:10">
      <c r="A15" s="5" t="s">
        <v>201</v>
      </c>
      <c r="B15" s="2" t="s">
        <v>323</v>
      </c>
      <c r="C15" s="2" t="s">
        <v>324</v>
      </c>
      <c r="D15" s="2" t="s">
        <v>325</v>
      </c>
      <c r="E15" s="2"/>
      <c r="F15" s="2"/>
      <c r="G15" s="2"/>
      <c r="H15" s="2"/>
    </row>
    <row r="16" spans="1:10">
      <c r="A16" s="5" t="s">
        <v>202</v>
      </c>
      <c r="B16" s="18" t="s">
        <v>318</v>
      </c>
      <c r="C16" s="2" t="s">
        <v>319</v>
      </c>
      <c r="D16" s="2" t="s">
        <v>320</v>
      </c>
      <c r="E16" s="2" t="s">
        <v>321</v>
      </c>
      <c r="F16" s="2" t="s">
        <v>322</v>
      </c>
      <c r="G16" s="2" t="s">
        <v>222</v>
      </c>
      <c r="H16" s="2"/>
    </row>
    <row r="18" spans="1:11">
      <c r="A18" s="17" t="s">
        <v>5</v>
      </c>
      <c r="B18" s="26"/>
      <c r="C18" s="26"/>
      <c r="D18" s="26"/>
      <c r="E18" s="26"/>
      <c r="F18" s="27"/>
      <c r="G18" s="33"/>
      <c r="H18" s="33"/>
    </row>
    <row r="19" spans="1:11">
      <c r="A19" s="5" t="s">
        <v>130</v>
      </c>
      <c r="B19" s="2" t="s">
        <v>63</v>
      </c>
      <c r="C19" s="2" t="s">
        <v>293</v>
      </c>
      <c r="D19" s="2" t="s">
        <v>294</v>
      </c>
      <c r="E19" s="2" t="s">
        <v>295</v>
      </c>
      <c r="F19" s="2" t="s">
        <v>296</v>
      </c>
      <c r="G19" s="18" t="s">
        <v>297</v>
      </c>
      <c r="H19" s="18" t="s">
        <v>298</v>
      </c>
    </row>
    <row r="20" spans="1:11">
      <c r="A20" s="3" t="s">
        <v>41</v>
      </c>
      <c r="B20" s="2" t="s">
        <v>299</v>
      </c>
      <c r="C20" s="2" t="s">
        <v>300</v>
      </c>
      <c r="D20" s="2" t="s">
        <v>301</v>
      </c>
      <c r="E20" s="2" t="s">
        <v>302</v>
      </c>
      <c r="F20" s="2"/>
      <c r="G20" s="2"/>
      <c r="H20" s="2"/>
    </row>
    <row r="21" spans="1:11">
      <c r="A21" s="5" t="s">
        <v>45</v>
      </c>
      <c r="B21" s="2"/>
      <c r="C21" s="2"/>
      <c r="D21" s="2"/>
      <c r="E21" s="2"/>
      <c r="F21" s="2"/>
      <c r="G21" s="2"/>
      <c r="H21" s="2"/>
    </row>
    <row r="22" spans="1:11">
      <c r="A22" s="2" t="s">
        <v>46</v>
      </c>
      <c r="B22" s="18" t="s">
        <v>42</v>
      </c>
      <c r="C22" s="2" t="s">
        <v>43</v>
      </c>
      <c r="D22" s="2" t="s">
        <v>44</v>
      </c>
      <c r="E22" s="2"/>
      <c r="F22" s="2"/>
      <c r="G22" s="2"/>
      <c r="H22" s="2"/>
    </row>
    <row r="25" spans="1:11">
      <c r="A25" s="8" t="s">
        <v>4</v>
      </c>
      <c r="B25" s="28"/>
      <c r="C25" s="29"/>
      <c r="D25" s="29"/>
      <c r="E25" s="29"/>
      <c r="F25" s="29"/>
      <c r="G25" s="29"/>
      <c r="H25" s="29"/>
      <c r="I25" s="29"/>
      <c r="J25" s="29"/>
      <c r="K25" s="29"/>
    </row>
    <row r="26" spans="1:11">
      <c r="A26" s="5" t="s">
        <v>130</v>
      </c>
      <c r="B26" s="2" t="s">
        <v>304</v>
      </c>
      <c r="C26" s="18" t="s">
        <v>305</v>
      </c>
      <c r="D26" s="18" t="s">
        <v>307</v>
      </c>
      <c r="E26" s="18" t="s">
        <v>309</v>
      </c>
      <c r="F26" s="18" t="s">
        <v>311</v>
      </c>
      <c r="G26" s="2"/>
      <c r="H26" s="2"/>
      <c r="I26" s="2"/>
      <c r="J26" s="2"/>
      <c r="K26" s="2"/>
    </row>
    <row r="27" spans="1:11">
      <c r="A27" s="19" t="s">
        <v>47</v>
      </c>
      <c r="B27" s="2" t="s">
        <v>303</v>
      </c>
      <c r="C27" s="2" t="s">
        <v>306</v>
      </c>
      <c r="D27" s="2" t="s">
        <v>308</v>
      </c>
      <c r="E27" s="2" t="s">
        <v>310</v>
      </c>
      <c r="F27" s="2" t="s">
        <v>312</v>
      </c>
      <c r="G27" s="2" t="s">
        <v>313</v>
      </c>
      <c r="H27" s="2" t="s">
        <v>314</v>
      </c>
      <c r="I27" s="2" t="s">
        <v>315</v>
      </c>
      <c r="J27" s="2" t="s">
        <v>316</v>
      </c>
      <c r="K27" s="2" t="s">
        <v>317</v>
      </c>
    </row>
    <row r="28" spans="1:11">
      <c r="A28" s="19" t="s">
        <v>120</v>
      </c>
      <c r="B28" s="2" t="s">
        <v>121</v>
      </c>
      <c r="C28" s="19"/>
      <c r="D28" s="2"/>
      <c r="E28" s="64"/>
      <c r="F28" s="64"/>
      <c r="G28" s="64"/>
      <c r="H28" s="64"/>
      <c r="I28" s="64"/>
      <c r="J28" s="64"/>
      <c r="K28" s="64"/>
    </row>
    <row r="30" spans="1:11">
      <c r="A30" s="20" t="s">
        <v>6</v>
      </c>
      <c r="B30" s="30"/>
      <c r="C30" s="31"/>
      <c r="D30" s="31"/>
      <c r="E30" s="31"/>
      <c r="F30" s="32"/>
    </row>
    <row r="31" spans="1:11">
      <c r="A31" s="21" t="s">
        <v>48</v>
      </c>
      <c r="B31" s="22" t="s">
        <v>197</v>
      </c>
      <c r="C31" s="22" t="s">
        <v>196</v>
      </c>
      <c r="D31" s="22" t="s">
        <v>195</v>
      </c>
      <c r="E31" s="22" t="s">
        <v>198</v>
      </c>
      <c r="F31" s="22"/>
    </row>
    <row r="32" spans="1:11">
      <c r="A32" s="19" t="s">
        <v>120</v>
      </c>
      <c r="B32" s="12" t="s">
        <v>326</v>
      </c>
      <c r="C32" s="12" t="s">
        <v>327</v>
      </c>
      <c r="D32" s="12" t="s">
        <v>328</v>
      </c>
      <c r="E32" s="12" t="s">
        <v>329</v>
      </c>
      <c r="F32" s="12" t="s">
        <v>330</v>
      </c>
    </row>
    <row r="33" spans="1:12">
      <c r="A33" s="12" t="s">
        <v>131</v>
      </c>
      <c r="B33" s="12" t="s">
        <v>49</v>
      </c>
      <c r="C33" s="12" t="s">
        <v>50</v>
      </c>
      <c r="D33" s="12"/>
      <c r="E33" s="12"/>
      <c r="F33" s="12"/>
    </row>
    <row r="35" spans="1:12">
      <c r="A35" s="16" t="s">
        <v>23</v>
      </c>
      <c r="B35" s="16" t="s">
        <v>24</v>
      </c>
    </row>
    <row r="36" spans="1:12">
      <c r="A36" s="2" t="s">
        <v>40</v>
      </c>
      <c r="B36" s="2" t="s">
        <v>39</v>
      </c>
    </row>
    <row r="38" spans="1:12">
      <c r="A38" s="8" t="s">
        <v>158</v>
      </c>
      <c r="B38" s="79"/>
      <c r="C38" s="80"/>
    </row>
    <row r="39" spans="1:12">
      <c r="A39" s="5" t="s">
        <v>159</v>
      </c>
      <c r="B39" s="2" t="s">
        <v>160</v>
      </c>
      <c r="C39" s="2" t="s">
        <v>161</v>
      </c>
    </row>
    <row r="40" spans="1:12">
      <c r="A40" s="5"/>
      <c r="B40" s="78"/>
      <c r="C40" s="74"/>
      <c r="D40" s="74"/>
      <c r="E40" s="74"/>
      <c r="F40" s="74"/>
      <c r="G40" s="74"/>
      <c r="H40" s="74"/>
      <c r="I40" s="74"/>
      <c r="J40" s="74"/>
      <c r="K40" s="74"/>
      <c r="L40" s="74"/>
    </row>
    <row r="41" spans="1:12">
      <c r="A41" s="8" t="s">
        <v>18</v>
      </c>
      <c r="B41" s="151"/>
      <c r="C41" s="152"/>
      <c r="D41" s="152"/>
      <c r="E41" s="152"/>
      <c r="F41" s="152"/>
      <c r="G41" s="152"/>
      <c r="H41" s="152"/>
      <c r="I41" s="152"/>
      <c r="J41" s="152"/>
      <c r="K41" s="152"/>
      <c r="L41" s="152"/>
    </row>
    <row r="42" spans="1:12">
      <c r="A42" s="5" t="s">
        <v>10</v>
      </c>
      <c r="B42" s="2" t="s">
        <v>51</v>
      </c>
      <c r="C42" s="2" t="s">
        <v>17</v>
      </c>
      <c r="D42" s="2" t="s">
        <v>52</v>
      </c>
      <c r="E42" s="2" t="s">
        <v>53</v>
      </c>
      <c r="F42" s="2" t="s">
        <v>54</v>
      </c>
      <c r="G42" s="2" t="s">
        <v>55</v>
      </c>
      <c r="H42" s="2" t="s">
        <v>16</v>
      </c>
      <c r="I42" s="2" t="s">
        <v>19</v>
      </c>
      <c r="J42" s="2" t="s">
        <v>12</v>
      </c>
      <c r="K42" s="2" t="s">
        <v>14</v>
      </c>
      <c r="L42" s="2" t="s">
        <v>59</v>
      </c>
    </row>
    <row r="43" spans="1:12">
      <c r="A43" s="5" t="s">
        <v>11</v>
      </c>
      <c r="B43" s="2">
        <v>0</v>
      </c>
      <c r="C43" s="2">
        <v>1</v>
      </c>
      <c r="D43" s="2" t="s">
        <v>134</v>
      </c>
      <c r="E43" s="2" t="s">
        <v>56</v>
      </c>
      <c r="F43" s="2" t="s">
        <v>135</v>
      </c>
      <c r="G43" s="2"/>
      <c r="H43" s="2"/>
      <c r="I43" s="2"/>
      <c r="J43" s="2"/>
      <c r="K43" s="2"/>
      <c r="L43" s="2"/>
    </row>
    <row r="45" spans="1:12">
      <c r="A45" s="20" t="s">
        <v>132</v>
      </c>
      <c r="B45" s="30"/>
      <c r="C45" s="31"/>
      <c r="D45" s="31"/>
    </row>
    <row r="46" spans="1:12">
      <c r="A46" s="21" t="s">
        <v>8</v>
      </c>
      <c r="B46" s="22" t="s">
        <v>331</v>
      </c>
      <c r="C46" s="22" t="s">
        <v>332</v>
      </c>
      <c r="D46" s="22" t="s">
        <v>333</v>
      </c>
    </row>
    <row r="47" spans="1:12">
      <c r="A47" s="19" t="s">
        <v>120</v>
      </c>
      <c r="B47" s="2" t="s">
        <v>121</v>
      </c>
      <c r="C47" s="2" t="s">
        <v>133</v>
      </c>
      <c r="D47" s="2"/>
    </row>
    <row r="49" spans="1:9">
      <c r="A49" s="8" t="s">
        <v>62</v>
      </c>
      <c r="B49" s="163"/>
      <c r="C49" s="164"/>
      <c r="D49" s="164"/>
      <c r="E49" s="164"/>
      <c r="F49" s="164"/>
      <c r="G49" s="164"/>
      <c r="H49" s="164"/>
      <c r="I49" s="164"/>
    </row>
    <row r="50" spans="1:9">
      <c r="A50" s="5" t="s">
        <v>8</v>
      </c>
      <c r="B50" s="2" t="s">
        <v>138</v>
      </c>
      <c r="C50" s="2" t="s">
        <v>139</v>
      </c>
      <c r="D50" t="s">
        <v>140</v>
      </c>
      <c r="E50" t="s">
        <v>141</v>
      </c>
      <c r="F50" t="s">
        <v>22</v>
      </c>
      <c r="G50" t="s">
        <v>137</v>
      </c>
      <c r="H50" t="s">
        <v>136</v>
      </c>
    </row>
    <row r="51" spans="1:9">
      <c r="A51" s="5" t="s">
        <v>25</v>
      </c>
      <c r="B51" s="2" t="s">
        <v>90</v>
      </c>
      <c r="C51" s="2" t="s">
        <v>91</v>
      </c>
    </row>
    <row r="52" spans="1:9">
      <c r="A52" s="65"/>
      <c r="B52" s="64"/>
      <c r="C52" s="64"/>
    </row>
    <row r="54" spans="1:9">
      <c r="A54" s="8" t="s">
        <v>94</v>
      </c>
      <c r="B54" s="149"/>
      <c r="C54" s="150"/>
      <c r="D54" s="150"/>
      <c r="E54" s="150"/>
      <c r="F54" s="150"/>
      <c r="G54" s="150"/>
    </row>
    <row r="55" spans="1:9">
      <c r="A55" s="48" t="s">
        <v>8</v>
      </c>
      <c r="B55" s="49" t="s">
        <v>95</v>
      </c>
      <c r="C55" s="49" t="s">
        <v>96</v>
      </c>
      <c r="D55" s="49" t="s">
        <v>97</v>
      </c>
      <c r="E55" s="49" t="s">
        <v>98</v>
      </c>
      <c r="F55" s="49" t="s">
        <v>103</v>
      </c>
      <c r="G55" s="49" t="s">
        <v>104</v>
      </c>
    </row>
    <row r="57" spans="1:9">
      <c r="A57" s="8" t="s">
        <v>99</v>
      </c>
      <c r="B57" s="151"/>
      <c r="C57" s="152"/>
      <c r="D57" s="152"/>
      <c r="E57" s="162"/>
    </row>
    <row r="58" spans="1:9">
      <c r="A58" s="48" t="s">
        <v>8</v>
      </c>
      <c r="B58" s="49" t="s">
        <v>100</v>
      </c>
      <c r="C58" s="49" t="s">
        <v>101</v>
      </c>
      <c r="D58" s="49" t="s">
        <v>102</v>
      </c>
    </row>
    <row r="60" spans="1:9">
      <c r="A60" s="58" t="s">
        <v>29</v>
      </c>
      <c r="B60" s="59"/>
      <c r="C60" s="59"/>
      <c r="D60" s="59"/>
      <c r="E60" s="60"/>
    </row>
    <row r="61" spans="1:9" ht="15.75">
      <c r="A61" s="7" t="s">
        <v>1</v>
      </c>
      <c r="B61" s="7" t="s">
        <v>31</v>
      </c>
      <c r="C61" s="7" t="s">
        <v>2</v>
      </c>
      <c r="D61" s="7" t="s">
        <v>3</v>
      </c>
      <c r="E61" s="7" t="s">
        <v>32</v>
      </c>
    </row>
    <row r="62" spans="1:9">
      <c r="A62" s="159" t="s">
        <v>30</v>
      </c>
      <c r="B62" s="160"/>
      <c r="C62" s="160"/>
      <c r="D62" s="160"/>
      <c r="E62" s="161"/>
    </row>
    <row r="63" spans="1:9">
      <c r="A63" s="2"/>
      <c r="B63" s="2">
        <v>0</v>
      </c>
      <c r="C63" s="2" t="s">
        <v>33</v>
      </c>
      <c r="D63" s="2" t="s">
        <v>36</v>
      </c>
      <c r="E63" s="2" t="s">
        <v>37</v>
      </c>
    </row>
    <row r="64" spans="1:9">
      <c r="A64" s="2"/>
      <c r="B64" s="2">
        <v>1</v>
      </c>
      <c r="C64" s="2" t="s">
        <v>34</v>
      </c>
      <c r="D64" s="2" t="s">
        <v>15</v>
      </c>
      <c r="E64" s="2" t="s">
        <v>15</v>
      </c>
    </row>
    <row r="65" spans="1:15">
      <c r="A65" s="2"/>
      <c r="B65" s="2">
        <v>2</v>
      </c>
      <c r="C65" s="2" t="s">
        <v>35</v>
      </c>
      <c r="D65" s="2" t="s">
        <v>38</v>
      </c>
      <c r="E65" s="2" t="s">
        <v>13</v>
      </c>
    </row>
    <row r="66" spans="1:15">
      <c r="A66" s="2"/>
      <c r="B66" s="2" t="s">
        <v>22</v>
      </c>
      <c r="C66" s="2"/>
      <c r="D66" s="2"/>
      <c r="E66" s="2"/>
    </row>
    <row r="67" spans="1:15">
      <c r="A67" s="159" t="s">
        <v>22</v>
      </c>
      <c r="B67" s="160"/>
      <c r="C67" s="160"/>
      <c r="D67" s="160"/>
      <c r="E67" s="161"/>
    </row>
    <row r="68" spans="1:15">
      <c r="A68" s="2" t="s">
        <v>22</v>
      </c>
      <c r="B68" s="2"/>
      <c r="C68" s="2"/>
      <c r="D68" s="2"/>
      <c r="E68" s="2"/>
    </row>
    <row r="69" spans="1:15">
      <c r="A69" s="2"/>
      <c r="B69" s="2"/>
      <c r="C69" s="2"/>
      <c r="D69" s="2"/>
      <c r="E69" s="2"/>
    </row>
    <row r="71" spans="1:15">
      <c r="A71" s="20" t="s">
        <v>176</v>
      </c>
      <c r="B71" s="30"/>
      <c r="C71" s="31"/>
      <c r="D71" s="31"/>
      <c r="E71" s="31"/>
      <c r="F71" s="32"/>
    </row>
    <row r="72" spans="1:15">
      <c r="A72" s="10" t="s">
        <v>8</v>
      </c>
      <c r="B72" s="12" t="s">
        <v>336</v>
      </c>
      <c r="C72" s="12" t="s">
        <v>337</v>
      </c>
      <c r="D72" s="12" t="s">
        <v>338</v>
      </c>
      <c r="E72" s="12"/>
      <c r="F72" s="12"/>
    </row>
    <row r="73" spans="1:15">
      <c r="A73" s="10" t="s">
        <v>120</v>
      </c>
      <c r="B73" s="12" t="s">
        <v>326</v>
      </c>
      <c r="C73" s="12" t="s">
        <v>344</v>
      </c>
      <c r="D73" s="12" t="s">
        <v>329</v>
      </c>
      <c r="E73" s="12"/>
      <c r="F73" s="12"/>
    </row>
    <row r="75" spans="1:15">
      <c r="A75" s="20" t="s">
        <v>175</v>
      </c>
      <c r="B75" s="30"/>
      <c r="C75" s="31"/>
      <c r="D75" s="31"/>
      <c r="E75" s="31"/>
      <c r="F75" s="32"/>
      <c r="G75" s="32"/>
      <c r="H75" s="32"/>
      <c r="I75" s="32"/>
      <c r="J75" s="32"/>
      <c r="K75" s="32"/>
      <c r="L75" s="32"/>
      <c r="M75" s="32"/>
    </row>
    <row r="76" spans="1:15">
      <c r="A76" s="21" t="s">
        <v>8</v>
      </c>
      <c r="B76" s="22" t="s">
        <v>351</v>
      </c>
      <c r="C76" s="2" t="s">
        <v>366</v>
      </c>
      <c r="D76" s="22" t="s">
        <v>354</v>
      </c>
      <c r="E76" s="2" t="s">
        <v>367</v>
      </c>
      <c r="F76" s="2" t="s">
        <v>368</v>
      </c>
      <c r="G76" t="s">
        <v>369</v>
      </c>
      <c r="H76" s="22" t="s">
        <v>350</v>
      </c>
      <c r="I76" s="22" t="s">
        <v>349</v>
      </c>
      <c r="J76" s="22" t="s">
        <v>353</v>
      </c>
      <c r="K76" s="22" t="s">
        <v>355</v>
      </c>
      <c r="L76" s="22" t="s">
        <v>357</v>
      </c>
      <c r="M76" s="22" t="s">
        <v>222</v>
      </c>
    </row>
    <row r="77" spans="1:15">
      <c r="A77" s="21" t="s">
        <v>142</v>
      </c>
      <c r="B77" s="22" t="s">
        <v>352</v>
      </c>
      <c r="C77" s="22" t="s">
        <v>370</v>
      </c>
      <c r="D77" s="22" t="s">
        <v>371</v>
      </c>
      <c r="E77" s="22" t="s">
        <v>372</v>
      </c>
      <c r="F77" s="22" t="s">
        <v>373</v>
      </c>
      <c r="G77" s="22" t="s">
        <v>374</v>
      </c>
      <c r="H77" s="22" t="s">
        <v>358</v>
      </c>
      <c r="I77" s="22" t="s">
        <v>359</v>
      </c>
      <c r="J77" s="22" t="s">
        <v>356</v>
      </c>
      <c r="K77" s="22" t="s">
        <v>360</v>
      </c>
      <c r="L77" s="22"/>
      <c r="M77" s="22" t="s">
        <v>222</v>
      </c>
      <c r="N77" s="141"/>
    </row>
    <row r="78" spans="1:15">
      <c r="A78" s="21" t="s">
        <v>143</v>
      </c>
      <c r="B78" s="22" t="s">
        <v>365</v>
      </c>
      <c r="C78" s="22" t="s">
        <v>364</v>
      </c>
      <c r="D78" s="22" t="s">
        <v>363</v>
      </c>
      <c r="E78" s="22" t="s">
        <v>362</v>
      </c>
      <c r="F78" s="22" t="s">
        <v>361</v>
      </c>
      <c r="G78" s="22" t="s">
        <v>22</v>
      </c>
      <c r="H78" s="22" t="s">
        <v>222</v>
      </c>
      <c r="I78" s="138"/>
      <c r="J78" s="139"/>
      <c r="K78" s="139"/>
      <c r="L78" s="139"/>
      <c r="M78" s="139"/>
      <c r="N78" s="139"/>
      <c r="O78" s="140"/>
    </row>
    <row r="79" spans="1:15">
      <c r="A79" s="19" t="s">
        <v>120</v>
      </c>
      <c r="B79" s="12" t="s">
        <v>326</v>
      </c>
      <c r="C79" s="12" t="s">
        <v>344</v>
      </c>
      <c r="D79" s="12" t="s">
        <v>329</v>
      </c>
      <c r="E79" s="12"/>
      <c r="F79" s="12"/>
    </row>
    <row r="81" spans="1:8">
      <c r="A81" s="20" t="s">
        <v>177</v>
      </c>
      <c r="B81" s="30"/>
      <c r="C81" s="31"/>
      <c r="D81" s="31"/>
      <c r="E81" s="31"/>
      <c r="F81" s="32"/>
      <c r="G81" s="32"/>
      <c r="H81" s="32"/>
    </row>
    <row r="82" spans="1:8">
      <c r="A82" s="21" t="s">
        <v>8</v>
      </c>
      <c r="B82" s="22" t="s">
        <v>350</v>
      </c>
      <c r="C82" s="22" t="s">
        <v>349</v>
      </c>
      <c r="D82" s="22" t="s">
        <v>345</v>
      </c>
      <c r="E82" s="22" t="s">
        <v>346</v>
      </c>
      <c r="F82" s="22" t="s">
        <v>347</v>
      </c>
      <c r="G82" s="22" t="s">
        <v>348</v>
      </c>
      <c r="H82" s="22" t="s">
        <v>222</v>
      </c>
    </row>
    <row r="83" spans="1:8">
      <c r="A83" s="19" t="s">
        <v>120</v>
      </c>
      <c r="B83" s="12" t="s">
        <v>326</v>
      </c>
      <c r="C83" s="12" t="s">
        <v>344</v>
      </c>
      <c r="D83" s="12" t="s">
        <v>329</v>
      </c>
      <c r="E83" s="12"/>
      <c r="F83" s="12"/>
    </row>
    <row r="86" spans="1:8">
      <c r="A86" s="20" t="s">
        <v>189</v>
      </c>
      <c r="B86" s="30"/>
      <c r="C86" s="31"/>
    </row>
    <row r="87" spans="1:8">
      <c r="A87" s="21" t="s">
        <v>190</v>
      </c>
      <c r="B87" s="22" t="s">
        <v>191</v>
      </c>
      <c r="C87" s="22" t="s">
        <v>192</v>
      </c>
    </row>
  </sheetData>
  <mergeCells count="7">
    <mergeCell ref="B54:G54"/>
    <mergeCell ref="B41:L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A2" sqref="A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38" t="s">
        <v>72</v>
      </c>
    </row>
    <row r="2" spans="1:12" ht="7.5" customHeight="1">
      <c r="A2" s="38"/>
    </row>
    <row r="3" spans="1:12" ht="23.25" customHeight="1">
      <c r="A3" s="168" t="str">
        <f>index!A1</f>
        <v>BillingSystem Requirements Specification</v>
      </c>
      <c r="B3" s="168"/>
      <c r="C3" s="168"/>
      <c r="D3" s="168"/>
      <c r="E3" s="168"/>
      <c r="F3" s="168"/>
      <c r="G3" s="168"/>
      <c r="H3" s="168"/>
      <c r="I3" s="168"/>
      <c r="J3" s="168"/>
      <c r="K3" s="168"/>
      <c r="L3" s="168"/>
    </row>
    <row r="4" spans="1:12" ht="23.25">
      <c r="A4" s="169" t="s">
        <v>217</v>
      </c>
      <c r="B4" s="169"/>
      <c r="C4" s="169"/>
      <c r="D4" s="169"/>
      <c r="E4" s="169"/>
      <c r="F4" s="169"/>
      <c r="G4" s="169"/>
      <c r="H4" s="169"/>
      <c r="I4" s="169"/>
      <c r="J4" s="169"/>
      <c r="K4" s="169"/>
      <c r="L4" s="169"/>
    </row>
    <row r="5" spans="1:12" ht="43.5" customHeight="1">
      <c r="A5" s="38"/>
      <c r="E5" s="114"/>
      <c r="F5" s="114"/>
      <c r="G5" s="114"/>
      <c r="H5" s="114"/>
    </row>
    <row r="6" spans="1:12" ht="14.25" customHeight="1">
      <c r="A6" s="173"/>
      <c r="B6" s="174"/>
      <c r="C6" s="174"/>
      <c r="D6" s="175"/>
      <c r="E6" s="167" t="s">
        <v>234</v>
      </c>
      <c r="F6" s="167"/>
      <c r="G6" s="167" t="s">
        <v>237</v>
      </c>
      <c r="H6" s="167"/>
      <c r="I6" s="172" t="s">
        <v>238</v>
      </c>
      <c r="J6" s="172"/>
      <c r="K6" s="172"/>
      <c r="L6" s="136"/>
    </row>
    <row r="7" spans="1:12" ht="31.5">
      <c r="A7" s="25" t="s">
        <v>149</v>
      </c>
      <c r="B7" s="25" t="s">
        <v>1</v>
      </c>
      <c r="C7" s="25" t="s">
        <v>150</v>
      </c>
      <c r="D7" s="25" t="s">
        <v>233</v>
      </c>
      <c r="E7" s="25" t="s">
        <v>235</v>
      </c>
      <c r="F7" s="25" t="s">
        <v>236</v>
      </c>
      <c r="G7" s="25" t="s">
        <v>235</v>
      </c>
      <c r="H7" s="25" t="s">
        <v>236</v>
      </c>
      <c r="I7" s="25" t="s">
        <v>239</v>
      </c>
      <c r="J7" s="25" t="s">
        <v>240</v>
      </c>
      <c r="K7" s="25" t="s">
        <v>241</v>
      </c>
      <c r="L7" s="134" t="s">
        <v>271</v>
      </c>
    </row>
    <row r="8" spans="1:12" ht="33.75" customHeight="1">
      <c r="A8" s="11" t="s">
        <v>484</v>
      </c>
      <c r="B8" s="11" t="s">
        <v>485</v>
      </c>
      <c r="C8" s="14" t="s">
        <v>221</v>
      </c>
      <c r="D8" s="14" t="s">
        <v>222</v>
      </c>
      <c r="E8" s="120">
        <v>42339</v>
      </c>
      <c r="F8" s="120">
        <v>42735</v>
      </c>
      <c r="G8" s="120">
        <v>42370</v>
      </c>
      <c r="H8" s="120"/>
      <c r="I8" s="14" t="s">
        <v>380</v>
      </c>
      <c r="J8" s="14" t="s">
        <v>381</v>
      </c>
      <c r="K8" s="14" t="s">
        <v>242</v>
      </c>
      <c r="L8" s="14" t="s">
        <v>286</v>
      </c>
    </row>
    <row r="9" spans="1:12" ht="46.5" customHeight="1"/>
    <row r="10" spans="1:12" ht="21" customHeight="1">
      <c r="A10" s="170" t="s">
        <v>258</v>
      </c>
      <c r="B10" s="171"/>
      <c r="C10" s="171"/>
      <c r="D10" s="171"/>
      <c r="E10" s="171"/>
      <c r="F10" s="171"/>
      <c r="G10" s="171"/>
      <c r="H10" s="171"/>
      <c r="I10" s="171"/>
      <c r="J10" s="171"/>
      <c r="K10" s="171"/>
      <c r="L10" s="171"/>
    </row>
    <row r="11" spans="1:12" ht="94.5" customHeight="1">
      <c r="A11" s="165" t="s">
        <v>483</v>
      </c>
      <c r="B11" s="166"/>
      <c r="C11" s="166"/>
      <c r="D11" s="166"/>
      <c r="E11" s="166"/>
      <c r="F11" s="166"/>
      <c r="G11" s="166"/>
      <c r="H11" s="166"/>
      <c r="I11" s="166"/>
      <c r="J11" s="166"/>
      <c r="K11" s="166"/>
      <c r="L11" s="166"/>
    </row>
    <row r="12" spans="1:12" ht="21" customHeight="1"/>
    <row r="13" spans="1:12" ht="21" customHeight="1">
      <c r="A13" s="170" t="s">
        <v>259</v>
      </c>
      <c r="B13" s="171"/>
      <c r="C13" s="171"/>
      <c r="D13" s="171"/>
      <c r="E13" s="171"/>
      <c r="F13" s="171"/>
      <c r="G13" s="171"/>
      <c r="H13" s="171"/>
      <c r="I13" s="171"/>
      <c r="J13" s="171"/>
      <c r="K13" s="171"/>
      <c r="L13" s="171"/>
    </row>
    <row r="14" spans="1:12" ht="129.75" customHeight="1">
      <c r="A14" s="165" t="s">
        <v>382</v>
      </c>
      <c r="B14" s="166"/>
      <c r="C14" s="166"/>
      <c r="D14" s="166"/>
      <c r="E14" s="166"/>
      <c r="F14" s="166"/>
      <c r="G14" s="166"/>
      <c r="H14" s="166"/>
      <c r="I14" s="166"/>
      <c r="J14" s="166"/>
      <c r="K14" s="166"/>
      <c r="L14" s="166"/>
    </row>
  </sheetData>
  <mergeCells count="10">
    <mergeCell ref="A14:L14"/>
    <mergeCell ref="E6:F6"/>
    <mergeCell ref="G6:H6"/>
    <mergeCell ref="A3:L3"/>
    <mergeCell ref="A4:L4"/>
    <mergeCell ref="A10:L10"/>
    <mergeCell ref="A11:L11"/>
    <mergeCell ref="A13:L13"/>
    <mergeCell ref="I6:K6"/>
    <mergeCell ref="A6:D6"/>
  </mergeCells>
  <dataValidations disablePrompts="1"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14"/>
  <sheetViews>
    <sheetView topLeftCell="A6" zoomScale="85" zoomScaleNormal="85" workbookViewId="0">
      <selection activeCell="E14" sqref="E14"/>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38" t="s">
        <v>72</v>
      </c>
    </row>
    <row r="2" spans="1:6" ht="7.5" customHeight="1">
      <c r="A2" s="38"/>
    </row>
    <row r="3" spans="1:6" ht="23.25" customHeight="1">
      <c r="A3" s="121" t="str">
        <f>index!A1</f>
        <v>BillingSystem Requirements Specification</v>
      </c>
      <c r="B3" s="42"/>
      <c r="C3" s="100"/>
      <c r="D3" s="43"/>
      <c r="E3" s="43"/>
      <c r="F3" s="43"/>
    </row>
    <row r="4" spans="1:6" ht="23.25">
      <c r="A4" s="169" t="s">
        <v>243</v>
      </c>
      <c r="B4" s="169"/>
      <c r="C4" s="169"/>
      <c r="D4" s="169"/>
      <c r="E4" s="169"/>
      <c r="F4" s="169"/>
    </row>
    <row r="5" spans="1:6" ht="47.25" customHeight="1">
      <c r="A5" s="38"/>
    </row>
    <row r="6" spans="1:6" ht="31.5">
      <c r="A6" s="75" t="s">
        <v>149</v>
      </c>
      <c r="B6" s="75" t="s">
        <v>1</v>
      </c>
      <c r="C6" s="75" t="s">
        <v>3</v>
      </c>
      <c r="D6" s="75" t="s">
        <v>150</v>
      </c>
      <c r="E6" s="75" t="s">
        <v>207</v>
      </c>
      <c r="F6" s="75" t="s">
        <v>148</v>
      </c>
    </row>
    <row r="7" spans="1:6" ht="141.75" customHeight="1">
      <c r="A7" s="104" t="s">
        <v>384</v>
      </c>
      <c r="B7" s="105" t="s">
        <v>383</v>
      </c>
      <c r="C7" s="105" t="s">
        <v>482</v>
      </c>
      <c r="D7" s="106" t="s">
        <v>20</v>
      </c>
      <c r="E7" s="106" t="s">
        <v>323</v>
      </c>
      <c r="F7" s="106"/>
    </row>
    <row r="8" spans="1:6" ht="30">
      <c r="A8" s="11" t="s">
        <v>385</v>
      </c>
      <c r="B8" s="11" t="s">
        <v>386</v>
      </c>
      <c r="C8" s="11" t="s">
        <v>389</v>
      </c>
      <c r="D8" s="39" t="s">
        <v>289</v>
      </c>
      <c r="E8" s="39" t="s">
        <v>323</v>
      </c>
      <c r="F8" s="11" t="str">
        <f t="shared" ref="F8:F11" si="0">$A$7</f>
        <v>S_Billing</v>
      </c>
    </row>
    <row r="9" spans="1:6" ht="18" customHeight="1">
      <c r="A9" s="11" t="s">
        <v>387</v>
      </c>
      <c r="B9" s="11" t="s">
        <v>388</v>
      </c>
      <c r="C9" s="11" t="s">
        <v>390</v>
      </c>
      <c r="D9" s="39" t="s">
        <v>289</v>
      </c>
      <c r="E9" s="39" t="s">
        <v>323</v>
      </c>
      <c r="F9" s="11" t="str">
        <f t="shared" si="0"/>
        <v>S_Billing</v>
      </c>
    </row>
    <row r="10" spans="1:6" ht="18" customHeight="1">
      <c r="A10" s="11" t="s">
        <v>391</v>
      </c>
      <c r="B10" s="11" t="s">
        <v>392</v>
      </c>
      <c r="C10" s="11" t="s">
        <v>393</v>
      </c>
      <c r="D10" s="39" t="s">
        <v>289</v>
      </c>
      <c r="E10" s="39" t="s">
        <v>323</v>
      </c>
      <c r="F10" s="11" t="str">
        <f t="shared" si="0"/>
        <v>S_Billing</v>
      </c>
    </row>
    <row r="11" spans="1:6" ht="18" customHeight="1">
      <c r="A11" s="11" t="s">
        <v>394</v>
      </c>
      <c r="B11" s="11" t="s">
        <v>395</v>
      </c>
      <c r="C11" s="11" t="s">
        <v>396</v>
      </c>
      <c r="D11" s="39" t="s">
        <v>289</v>
      </c>
      <c r="E11" s="39" t="s">
        <v>323</v>
      </c>
      <c r="F11" s="11" t="str">
        <f t="shared" si="0"/>
        <v>S_Billing</v>
      </c>
    </row>
    <row r="12" spans="1:6" ht="43.5" customHeight="1">
      <c r="A12" s="176" t="s">
        <v>209</v>
      </c>
      <c r="B12" s="177"/>
      <c r="C12" s="177"/>
      <c r="D12" s="177"/>
      <c r="E12" s="177"/>
      <c r="F12" s="178"/>
    </row>
    <row r="13" spans="1:6" ht="45">
      <c r="A13" s="10" t="s">
        <v>397</v>
      </c>
      <c r="B13" s="11" t="s">
        <v>398</v>
      </c>
      <c r="C13" s="11" t="s">
        <v>399</v>
      </c>
      <c r="D13" s="39" t="s">
        <v>20</v>
      </c>
      <c r="E13" s="39" t="s">
        <v>324</v>
      </c>
      <c r="F13" s="39"/>
    </row>
    <row r="14" spans="1:6" ht="50.25" customHeight="1">
      <c r="A14" s="10" t="s">
        <v>400</v>
      </c>
      <c r="B14" s="11" t="s">
        <v>401</v>
      </c>
      <c r="C14" s="11" t="s">
        <v>402</v>
      </c>
      <c r="D14" s="39" t="s">
        <v>20</v>
      </c>
      <c r="E14" s="39" t="s">
        <v>324</v>
      </c>
      <c r="F14" s="39"/>
    </row>
  </sheetData>
  <mergeCells count="2">
    <mergeCell ref="A12:F12"/>
    <mergeCell ref="A4:F4"/>
  </mergeCells>
  <dataValidations count="2">
    <dataValidation type="list" allowBlank="1" showInputMessage="1" showErrorMessage="1" sqref="E13:E14 E7:E11">
      <formula1>ScopeType</formula1>
    </dataValidation>
    <dataValidation type="list" allowBlank="1" showInputMessage="1" showErrorMessage="1" sqref="D13:D14 D7:D11">
      <formula1>SystemType</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9"/>
  <sheetViews>
    <sheetView topLeftCell="A3" workbookViewId="0">
      <selection activeCell="C10" sqref="C10"/>
    </sheetView>
  </sheetViews>
  <sheetFormatPr defaultRowHeight="15"/>
  <cols>
    <col min="1" max="1" width="14.28515625" customWidth="1"/>
    <col min="2" max="2" width="18" customWidth="1"/>
    <col min="3" max="4" width="14.5703125" customWidth="1"/>
    <col min="5" max="5" width="85" customWidth="1"/>
  </cols>
  <sheetData>
    <row r="1" spans="1:5">
      <c r="A1" s="38" t="s">
        <v>72</v>
      </c>
    </row>
    <row r="2" spans="1:5" ht="7.5" customHeight="1">
      <c r="A2" s="38"/>
    </row>
    <row r="3" spans="1:5" ht="23.25" customHeight="1">
      <c r="A3" s="121" t="str">
        <f>index!A1</f>
        <v>BillingSystem Requirements Specification</v>
      </c>
      <c r="B3" s="42"/>
      <c r="C3" s="43"/>
      <c r="D3" s="43"/>
      <c r="E3" s="100"/>
    </row>
    <row r="4" spans="1:5" ht="23.25">
      <c r="A4" s="169" t="s">
        <v>282</v>
      </c>
      <c r="B4" s="169"/>
      <c r="C4" s="169"/>
      <c r="D4" s="169"/>
      <c r="E4" s="169"/>
    </row>
    <row r="5" spans="1:5" ht="34.5" customHeight="1">
      <c r="A5" s="38"/>
    </row>
    <row r="6" spans="1:5" ht="31.5" customHeight="1">
      <c r="A6" s="181" t="s">
        <v>203</v>
      </c>
      <c r="B6" s="182"/>
      <c r="C6" s="179" t="s">
        <v>212</v>
      </c>
      <c r="D6" s="179" t="s">
        <v>213</v>
      </c>
      <c r="E6" s="179" t="s">
        <v>3</v>
      </c>
    </row>
    <row r="7" spans="1:5" ht="15.75">
      <c r="A7" s="75" t="s">
        <v>210</v>
      </c>
      <c r="B7" s="75" t="s">
        <v>211</v>
      </c>
      <c r="C7" s="180"/>
      <c r="D7" s="180"/>
      <c r="E7" s="180"/>
    </row>
    <row r="8" spans="1:5" s="46" customFormat="1" ht="38.25" customHeight="1">
      <c r="A8" s="107" t="str">
        <f>systems!A7</f>
        <v>S_Billing</v>
      </c>
      <c r="B8" s="107" t="str">
        <f>systems!A13</f>
        <v>S_SAP_Accounting</v>
      </c>
      <c r="C8" s="109" t="s">
        <v>319</v>
      </c>
      <c r="D8" s="109" t="s">
        <v>324</v>
      </c>
      <c r="E8" s="107" t="s">
        <v>403</v>
      </c>
    </row>
    <row r="9" spans="1:5" s="46" customFormat="1" ht="32.25" customHeight="1">
      <c r="A9" s="107" t="str">
        <f>systems!A7</f>
        <v>S_Billing</v>
      </c>
      <c r="B9" s="107" t="str">
        <f>systems!A14</f>
        <v>S_Portal_FinanceInstitute</v>
      </c>
      <c r="C9" s="109" t="s">
        <v>319</v>
      </c>
      <c r="D9" s="109" t="s">
        <v>324</v>
      </c>
      <c r="E9" s="107" t="s">
        <v>404</v>
      </c>
    </row>
  </sheetData>
  <mergeCells count="5">
    <mergeCell ref="E6:E7"/>
    <mergeCell ref="A4:E4"/>
    <mergeCell ref="A6:B6"/>
    <mergeCell ref="C6:C7"/>
    <mergeCell ref="D6:D7"/>
  </mergeCells>
  <dataValidations count="2">
    <dataValidation type="list" allowBlank="1" showInputMessage="1" showErrorMessage="1" sqref="C8:C9">
      <formula1>SystemInteractionCategory</formula1>
    </dataValidation>
    <dataValidation type="list" allowBlank="1" showInputMessage="1" showErrorMessage="1" sqref="D8:D9">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25"/>
  <sheetViews>
    <sheetView topLeftCell="A4" zoomScale="85" zoomScaleNormal="85" workbookViewId="0">
      <selection activeCell="H9" sqref="H9"/>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38" t="s">
        <v>72</v>
      </c>
      <c r="D1" s="4"/>
      <c r="E1" s="4"/>
      <c r="F1" s="4"/>
      <c r="G1" s="4"/>
    </row>
    <row r="2" spans="1:8" ht="23.25">
      <c r="A2" s="168" t="str">
        <f>index!A1</f>
        <v>BillingSystem Requirements Specification</v>
      </c>
      <c r="B2" s="168"/>
      <c r="C2" s="168"/>
      <c r="D2" s="168"/>
      <c r="E2" s="168"/>
      <c r="F2" s="168"/>
      <c r="G2" s="168"/>
      <c r="H2" s="168"/>
    </row>
    <row r="3" spans="1:8" ht="23.25">
      <c r="A3" s="169" t="s">
        <v>244</v>
      </c>
      <c r="B3" s="169"/>
      <c r="C3" s="169"/>
      <c r="D3" s="169"/>
      <c r="E3" s="169"/>
      <c r="F3" s="169"/>
      <c r="G3" s="169"/>
      <c r="H3" s="169"/>
    </row>
    <row r="4" spans="1:8" ht="45.75" customHeight="1"/>
    <row r="5" spans="1:8">
      <c r="A5" s="111" t="s">
        <v>149</v>
      </c>
      <c r="B5" s="112" t="s">
        <v>1</v>
      </c>
      <c r="C5" s="111" t="s">
        <v>3</v>
      </c>
      <c r="D5" s="111" t="s">
        <v>150</v>
      </c>
      <c r="E5" s="111" t="s">
        <v>145</v>
      </c>
      <c r="F5" s="111" t="s">
        <v>215</v>
      </c>
      <c r="G5" s="111" t="s">
        <v>199</v>
      </c>
      <c r="H5" s="111" t="s">
        <v>216</v>
      </c>
    </row>
    <row r="6" spans="1:8" ht="35.25" customHeight="1">
      <c r="A6" s="183" t="s">
        <v>415</v>
      </c>
      <c r="B6" s="184"/>
      <c r="C6" s="184"/>
      <c r="D6" s="184"/>
      <c r="E6" s="184"/>
      <c r="F6" s="184"/>
      <c r="G6" s="184"/>
      <c r="H6" s="184"/>
    </row>
    <row r="7" spans="1:8" ht="45">
      <c r="A7" s="15" t="s">
        <v>405</v>
      </c>
      <c r="B7" s="15" t="s">
        <v>406</v>
      </c>
      <c r="C7" s="15" t="s">
        <v>407</v>
      </c>
      <c r="D7" s="15" t="s">
        <v>297</v>
      </c>
      <c r="E7" s="15"/>
      <c r="F7" s="15" t="s">
        <v>301</v>
      </c>
      <c r="G7" s="15" t="s">
        <v>447</v>
      </c>
      <c r="H7" s="15"/>
    </row>
    <row r="8" spans="1:8" ht="170.25" customHeight="1">
      <c r="A8" s="15" t="s">
        <v>489</v>
      </c>
      <c r="B8" s="15" t="s">
        <v>331</v>
      </c>
      <c r="C8" s="15" t="s">
        <v>408</v>
      </c>
      <c r="D8" s="15" t="s">
        <v>298</v>
      </c>
      <c r="E8" s="15"/>
      <c r="F8" s="15" t="s">
        <v>301</v>
      </c>
      <c r="G8" s="15"/>
      <c r="H8" s="15"/>
    </row>
    <row r="9" spans="1:8">
      <c r="A9" s="15" t="s">
        <v>488</v>
      </c>
      <c r="B9" s="15" t="s">
        <v>155</v>
      </c>
      <c r="C9" s="15" t="s">
        <v>409</v>
      </c>
      <c r="D9" s="15" t="s">
        <v>296</v>
      </c>
      <c r="E9" s="15"/>
      <c r="F9" s="15" t="s">
        <v>301</v>
      </c>
      <c r="G9" s="15"/>
      <c r="H9" s="15" t="str">
        <f>A8</f>
        <v>trm_user</v>
      </c>
    </row>
    <row r="10" spans="1:8" ht="30">
      <c r="A10" s="15" t="s">
        <v>487</v>
      </c>
      <c r="B10" s="15" t="s">
        <v>417</v>
      </c>
      <c r="C10" s="15" t="s">
        <v>410</v>
      </c>
      <c r="D10" s="15" t="s">
        <v>296</v>
      </c>
      <c r="E10" s="15"/>
      <c r="F10" s="15" t="s">
        <v>301</v>
      </c>
      <c r="G10" s="15"/>
      <c r="H10" s="15" t="str">
        <f>A8</f>
        <v>trm_user</v>
      </c>
    </row>
    <row r="11" spans="1:8" ht="30">
      <c r="A11" s="15" t="s">
        <v>416</v>
      </c>
      <c r="B11" s="15" t="s">
        <v>412</v>
      </c>
      <c r="C11" s="15" t="s">
        <v>411</v>
      </c>
      <c r="D11" s="15" t="s">
        <v>296</v>
      </c>
      <c r="E11" s="15"/>
      <c r="F11" s="15" t="s">
        <v>301</v>
      </c>
      <c r="G11" s="15"/>
      <c r="H11" s="15" t="str">
        <f>A8</f>
        <v>trm_user</v>
      </c>
    </row>
    <row r="12" spans="1:8" ht="30">
      <c r="A12" s="15" t="s">
        <v>413</v>
      </c>
      <c r="B12" s="15" t="s">
        <v>418</v>
      </c>
      <c r="C12" s="15" t="s">
        <v>414</v>
      </c>
      <c r="D12" s="15" t="s">
        <v>296</v>
      </c>
      <c r="E12" s="15"/>
      <c r="F12" s="15" t="s">
        <v>301</v>
      </c>
      <c r="G12" s="15"/>
      <c r="H12" s="15" t="str">
        <f>A8</f>
        <v>trm_user</v>
      </c>
    </row>
    <row r="13" spans="1:8">
      <c r="A13" s="15" t="s">
        <v>419</v>
      </c>
      <c r="B13" s="15" t="s">
        <v>398</v>
      </c>
      <c r="C13" s="15" t="s">
        <v>420</v>
      </c>
      <c r="D13" s="15" t="s">
        <v>296</v>
      </c>
      <c r="E13" s="15"/>
      <c r="F13" s="15" t="s">
        <v>301</v>
      </c>
      <c r="G13" s="15"/>
      <c r="H13" s="15"/>
    </row>
    <row r="14" spans="1:8" ht="30">
      <c r="A14" s="15" t="s">
        <v>429</v>
      </c>
      <c r="B14" s="15" t="s">
        <v>430</v>
      </c>
      <c r="C14" s="15" t="s">
        <v>431</v>
      </c>
      <c r="D14" s="15" t="s">
        <v>63</v>
      </c>
      <c r="E14" s="15"/>
      <c r="F14" s="15" t="s">
        <v>301</v>
      </c>
      <c r="G14" s="15"/>
      <c r="H14" s="15"/>
    </row>
    <row r="15" spans="1:8" ht="30">
      <c r="A15" s="15" t="s">
        <v>421</v>
      </c>
      <c r="B15" s="15" t="s">
        <v>401</v>
      </c>
      <c r="C15" s="15" t="s">
        <v>420</v>
      </c>
      <c r="D15" s="15" t="s">
        <v>296</v>
      </c>
      <c r="E15" s="15"/>
      <c r="F15" s="15" t="s">
        <v>301</v>
      </c>
      <c r="G15" s="15"/>
      <c r="H15" s="15"/>
    </row>
    <row r="16" spans="1:8" ht="99.75" customHeight="1">
      <c r="A16" s="15" t="s">
        <v>425</v>
      </c>
      <c r="B16" s="15" t="s">
        <v>239</v>
      </c>
      <c r="C16" s="15" t="s">
        <v>446</v>
      </c>
      <c r="D16" s="15" t="s">
        <v>297</v>
      </c>
      <c r="E16" s="15"/>
      <c r="F16" s="15" t="s">
        <v>301</v>
      </c>
      <c r="G16" s="15" t="s">
        <v>426</v>
      </c>
      <c r="H16" s="15"/>
    </row>
    <row r="17" spans="1:8" ht="30.75" customHeight="1">
      <c r="A17" s="183" t="s">
        <v>422</v>
      </c>
      <c r="B17" s="184"/>
      <c r="C17" s="184"/>
      <c r="D17" s="184"/>
      <c r="E17" s="184"/>
      <c r="F17" s="184"/>
      <c r="G17" s="184"/>
      <c r="H17" s="184"/>
    </row>
    <row r="18" spans="1:8" ht="195">
      <c r="A18" s="15" t="s">
        <v>424</v>
      </c>
      <c r="B18" s="15" t="s">
        <v>423</v>
      </c>
      <c r="C18" s="15" t="s">
        <v>442</v>
      </c>
      <c r="D18" s="15" t="s">
        <v>293</v>
      </c>
      <c r="E18" s="15"/>
      <c r="F18" s="15" t="s">
        <v>301</v>
      </c>
      <c r="G18" s="15"/>
      <c r="H18" s="15"/>
    </row>
    <row r="19" spans="1:8" ht="90">
      <c r="A19" s="15" t="s">
        <v>443</v>
      </c>
      <c r="B19" s="15" t="s">
        <v>444</v>
      </c>
      <c r="C19" s="15" t="s">
        <v>445</v>
      </c>
      <c r="D19" s="15" t="s">
        <v>293</v>
      </c>
      <c r="E19" s="15"/>
      <c r="F19" s="15" t="s">
        <v>301</v>
      </c>
      <c r="G19" s="15"/>
      <c r="H19" s="15"/>
    </row>
    <row r="20" spans="1:8" ht="30">
      <c r="A20" s="15" t="s">
        <v>486</v>
      </c>
      <c r="B20" s="15" t="s">
        <v>427</v>
      </c>
      <c r="C20" s="15" t="s">
        <v>428</v>
      </c>
      <c r="D20" s="15" t="s">
        <v>293</v>
      </c>
      <c r="E20" s="15"/>
      <c r="F20" s="15" t="s">
        <v>301</v>
      </c>
      <c r="G20" s="15"/>
      <c r="H20" s="15"/>
    </row>
    <row r="21" spans="1:8" ht="120">
      <c r="A21" s="15" t="s">
        <v>490</v>
      </c>
      <c r="B21" s="15" t="s">
        <v>432</v>
      </c>
      <c r="C21" s="15" t="s">
        <v>433</v>
      </c>
      <c r="D21" s="15" t="s">
        <v>293</v>
      </c>
      <c r="E21" s="15"/>
      <c r="F21" s="15" t="s">
        <v>301</v>
      </c>
      <c r="G21" s="15"/>
      <c r="H21" s="15"/>
    </row>
    <row r="22" spans="1:8" ht="30">
      <c r="A22" s="15" t="s">
        <v>491</v>
      </c>
      <c r="B22" s="15" t="s">
        <v>434</v>
      </c>
      <c r="C22" s="15" t="s">
        <v>435</v>
      </c>
      <c r="D22" s="15" t="s">
        <v>293</v>
      </c>
      <c r="E22" s="15"/>
      <c r="F22" s="15" t="s">
        <v>301</v>
      </c>
      <c r="G22" s="15"/>
      <c r="H22" s="15"/>
    </row>
    <row r="23" spans="1:8">
      <c r="A23" s="15" t="s">
        <v>437</v>
      </c>
      <c r="B23" s="15" t="s">
        <v>436</v>
      </c>
      <c r="C23" s="15" t="s">
        <v>438</v>
      </c>
      <c r="D23" s="15" t="s">
        <v>293</v>
      </c>
      <c r="E23" s="15"/>
      <c r="F23" s="15" t="s">
        <v>301</v>
      </c>
      <c r="G23" s="15"/>
      <c r="H23" s="15"/>
    </row>
    <row r="24" spans="1:8">
      <c r="A24" s="15" t="s">
        <v>439</v>
      </c>
      <c r="B24" s="15" t="s">
        <v>440</v>
      </c>
      <c r="C24" s="15" t="s">
        <v>441</v>
      </c>
      <c r="D24" s="15" t="s">
        <v>293</v>
      </c>
      <c r="E24" s="15"/>
      <c r="F24" s="15" t="s">
        <v>301</v>
      </c>
      <c r="G24" s="15"/>
      <c r="H24" s="15"/>
    </row>
    <row r="25" spans="1:8" ht="30">
      <c r="A25" s="15" t="s">
        <v>486</v>
      </c>
      <c r="B25" s="15" t="s">
        <v>427</v>
      </c>
      <c r="C25" s="15" t="s">
        <v>428</v>
      </c>
      <c r="D25" s="15" t="s">
        <v>293</v>
      </c>
      <c r="E25" s="15"/>
      <c r="F25" s="15" t="s">
        <v>301</v>
      </c>
      <c r="G25" s="15"/>
      <c r="H25" s="15"/>
    </row>
  </sheetData>
  <mergeCells count="4">
    <mergeCell ref="A2:H2"/>
    <mergeCell ref="A3:H3"/>
    <mergeCell ref="A6:H6"/>
    <mergeCell ref="A17:H17"/>
  </mergeCells>
  <dataValidations count="2">
    <dataValidation type="list" allowBlank="1" showInputMessage="1" showErrorMessage="1" sqref="D7:D16 D18:D25">
      <formula1>classTerm</formula1>
    </dataValidation>
    <dataValidation type="list" allowBlank="1" showInputMessage="1" showErrorMessage="1" sqref="F7:F16 F18:F2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18"/>
  <sheetViews>
    <sheetView topLeftCell="A8" zoomScale="85" zoomScaleNormal="85" workbookViewId="0">
      <selection activeCell="E14" sqref="E14"/>
    </sheetView>
  </sheetViews>
  <sheetFormatPr defaultRowHeight="15"/>
  <cols>
    <col min="1" max="1" width="21.140625" customWidth="1"/>
    <col min="2" max="2" width="23.7109375" customWidth="1"/>
    <col min="3" max="3" width="28.1406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38" t="s">
        <v>72</v>
      </c>
      <c r="B1" s="4"/>
    </row>
    <row r="2" spans="1:7" ht="10.5" customHeight="1"/>
    <row r="3" spans="1:7" ht="29.25" customHeight="1">
      <c r="A3" s="168" t="str">
        <f>index!A1</f>
        <v>BillingSystem Requirements Specification</v>
      </c>
      <c r="B3" s="168"/>
      <c r="C3" s="168"/>
      <c r="D3" s="168"/>
      <c r="E3" s="168"/>
      <c r="F3" s="168"/>
      <c r="G3" s="101"/>
    </row>
    <row r="4" spans="1:7" ht="29.25" customHeight="1">
      <c r="A4" s="169" t="s">
        <v>245</v>
      </c>
      <c r="B4" s="169"/>
      <c r="C4" s="169"/>
      <c r="D4" s="169"/>
      <c r="E4" s="169"/>
      <c r="F4" s="169"/>
      <c r="G4" s="102"/>
    </row>
    <row r="5" spans="1:7" ht="39" customHeight="1"/>
    <row r="6" spans="1:7" ht="18.75" customHeight="1">
      <c r="A6" s="113" t="s">
        <v>149</v>
      </c>
      <c r="B6" s="113" t="s">
        <v>1</v>
      </c>
      <c r="C6" s="113" t="s">
        <v>3</v>
      </c>
      <c r="D6" s="113" t="s">
        <v>151</v>
      </c>
      <c r="E6" s="113" t="s">
        <v>152</v>
      </c>
      <c r="F6" s="113" t="s">
        <v>214</v>
      </c>
      <c r="G6" s="113" t="s">
        <v>148</v>
      </c>
    </row>
    <row r="7" spans="1:7" ht="29.25" customHeight="1">
      <c r="A7" s="183" t="s">
        <v>512</v>
      </c>
      <c r="B7" s="184"/>
      <c r="C7" s="184"/>
      <c r="D7" s="184"/>
      <c r="E7" s="184"/>
      <c r="F7" s="185"/>
      <c r="G7" s="110"/>
    </row>
    <row r="8" spans="1:7" ht="23.25" customHeight="1">
      <c r="A8" s="15" t="s">
        <v>449</v>
      </c>
      <c r="B8" s="15" t="s">
        <v>331</v>
      </c>
      <c r="C8" s="15" t="s">
        <v>450</v>
      </c>
      <c r="D8" s="15" t="s">
        <v>309</v>
      </c>
      <c r="E8" s="15" t="s">
        <v>312</v>
      </c>
      <c r="F8" s="15"/>
      <c r="G8" s="15"/>
    </row>
    <row r="9" spans="1:7" ht="51" customHeight="1">
      <c r="A9" s="15" t="s">
        <v>451</v>
      </c>
      <c r="B9" s="15" t="s">
        <v>155</v>
      </c>
      <c r="C9" s="15" t="s">
        <v>450</v>
      </c>
      <c r="D9" s="15" t="s">
        <v>309</v>
      </c>
      <c r="E9" s="15" t="s">
        <v>312</v>
      </c>
      <c r="F9" s="15" t="str">
        <f>A8</f>
        <v>stk_user</v>
      </c>
      <c r="G9" s="15"/>
    </row>
    <row r="10" spans="1:7" ht="51" customHeight="1">
      <c r="A10" s="15" t="s">
        <v>452</v>
      </c>
      <c r="B10" s="15" t="s">
        <v>417</v>
      </c>
      <c r="C10" s="15" t="s">
        <v>450</v>
      </c>
      <c r="D10" s="15" t="s">
        <v>309</v>
      </c>
      <c r="E10" s="15" t="s">
        <v>312</v>
      </c>
      <c r="F10" s="15" t="str">
        <f>A8</f>
        <v>stk_user</v>
      </c>
      <c r="G10" s="15"/>
    </row>
    <row r="11" spans="1:7" ht="51" customHeight="1">
      <c r="A11" s="15" t="s">
        <v>453</v>
      </c>
      <c r="B11" s="15" t="s">
        <v>412</v>
      </c>
      <c r="C11" s="15" t="s">
        <v>450</v>
      </c>
      <c r="D11" s="15" t="s">
        <v>309</v>
      </c>
      <c r="E11" s="15" t="s">
        <v>312</v>
      </c>
      <c r="F11" s="15" t="str">
        <f>A8</f>
        <v>stk_user</v>
      </c>
      <c r="G11" s="15"/>
    </row>
    <row r="12" spans="1:7" ht="51" customHeight="1">
      <c r="A12" s="15" t="s">
        <v>454</v>
      </c>
      <c r="B12" s="15" t="s">
        <v>418</v>
      </c>
      <c r="C12" s="15" t="s">
        <v>450</v>
      </c>
      <c r="D12" s="15" t="s">
        <v>309</v>
      </c>
      <c r="E12" s="15" t="s">
        <v>312</v>
      </c>
      <c r="F12" s="15" t="str">
        <f>A8</f>
        <v>stk_user</v>
      </c>
      <c r="G12" s="15"/>
    </row>
    <row r="13" spans="1:7" ht="29.25" customHeight="1">
      <c r="A13" s="183" t="s">
        <v>459</v>
      </c>
      <c r="B13" s="184"/>
      <c r="C13" s="184"/>
      <c r="D13" s="184"/>
      <c r="E13" s="184"/>
      <c r="F13" s="185"/>
      <c r="G13" s="110"/>
    </row>
    <row r="14" spans="1:7" ht="31.5" customHeight="1">
      <c r="A14" s="15" t="s">
        <v>455</v>
      </c>
      <c r="B14" s="15" t="s">
        <v>398</v>
      </c>
      <c r="C14" s="15" t="s">
        <v>450</v>
      </c>
      <c r="D14" s="15" t="s">
        <v>311</v>
      </c>
      <c r="E14" s="15" t="s">
        <v>317</v>
      </c>
      <c r="F14" s="15"/>
      <c r="G14" s="15"/>
    </row>
    <row r="15" spans="1:7" ht="31.5" customHeight="1">
      <c r="A15" s="15" t="s">
        <v>456</v>
      </c>
      <c r="B15" s="15" t="s">
        <v>401</v>
      </c>
      <c r="C15" s="15" t="s">
        <v>450</v>
      </c>
      <c r="D15" s="15" t="s">
        <v>311</v>
      </c>
      <c r="E15" s="15" t="s">
        <v>317</v>
      </c>
      <c r="F15" s="15"/>
      <c r="G15" s="15"/>
    </row>
    <row r="16" spans="1:7" ht="30.75" customHeight="1">
      <c r="A16" s="15" t="s">
        <v>448</v>
      </c>
      <c r="B16" s="15" t="s">
        <v>406</v>
      </c>
      <c r="C16" s="15" t="s">
        <v>450</v>
      </c>
      <c r="D16" s="15" t="s">
        <v>304</v>
      </c>
      <c r="E16" s="15" t="s">
        <v>306</v>
      </c>
      <c r="F16" s="15"/>
      <c r="G16" s="15"/>
    </row>
    <row r="17" spans="1:7" ht="30.75" customHeight="1">
      <c r="A17" s="15" t="s">
        <v>457</v>
      </c>
      <c r="B17" s="15" t="s">
        <v>430</v>
      </c>
      <c r="C17" s="15" t="s">
        <v>450</v>
      </c>
      <c r="D17" s="15" t="s">
        <v>304</v>
      </c>
      <c r="E17" s="15" t="s">
        <v>316</v>
      </c>
      <c r="F17" s="15"/>
      <c r="G17" s="15"/>
    </row>
    <row r="18" spans="1:7" ht="30.75" customHeight="1">
      <c r="A18" s="15" t="s">
        <v>458</v>
      </c>
      <c r="B18" s="15" t="s">
        <v>239</v>
      </c>
      <c r="C18" s="15" t="s">
        <v>450</v>
      </c>
      <c r="D18" s="15" t="s">
        <v>309</v>
      </c>
      <c r="E18" s="15" t="s">
        <v>313</v>
      </c>
      <c r="F18" s="15"/>
      <c r="G18" s="15"/>
    </row>
  </sheetData>
  <mergeCells count="4">
    <mergeCell ref="A3:F3"/>
    <mergeCell ref="A4:F4"/>
    <mergeCell ref="A7:F7"/>
    <mergeCell ref="A13:F13"/>
  </mergeCells>
  <dataValidations count="2">
    <dataValidation type="list" allowBlank="1" showInputMessage="1" showErrorMessage="1" sqref="D8:D12 D14:D18">
      <formula1>ClassOfStakeholder</formula1>
    </dataValidation>
    <dataValidation type="list" allowBlank="1" showInputMessage="1" showErrorMessage="1" sqref="E8:E12 E14:E18">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31"/>
  <sheetViews>
    <sheetView topLeftCell="A19" zoomScale="70" zoomScaleNormal="70" workbookViewId="0">
      <selection activeCell="G31" sqref="G31"/>
    </sheetView>
  </sheetViews>
  <sheetFormatPr defaultRowHeight="15"/>
  <cols>
    <col min="1" max="1" width="14"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38" t="s">
        <v>72</v>
      </c>
      <c r="B1" s="38"/>
    </row>
    <row r="2" spans="1:14" ht="11.25" customHeight="1"/>
    <row r="3" spans="1:14" ht="29.25" customHeight="1">
      <c r="A3" s="168" t="str">
        <f>index!A1</f>
        <v>BillingSystem Requirements Specification</v>
      </c>
      <c r="B3" s="168"/>
      <c r="C3" s="168"/>
      <c r="D3" s="168"/>
      <c r="E3" s="168"/>
      <c r="F3" s="168"/>
      <c r="G3" s="168"/>
      <c r="H3" s="168"/>
    </row>
    <row r="4" spans="1:14" ht="23.25">
      <c r="A4" s="169" t="s">
        <v>246</v>
      </c>
      <c r="B4" s="169"/>
      <c r="C4" s="169"/>
      <c r="D4" s="169"/>
      <c r="E4" s="169"/>
      <c r="F4" s="169"/>
      <c r="G4" s="169"/>
      <c r="H4" s="169"/>
    </row>
    <row r="5" spans="1:14" ht="18.75" customHeight="1"/>
    <row r="6" spans="1:14" ht="13.5" customHeight="1">
      <c r="A6" s="186" t="s">
        <v>20</v>
      </c>
      <c r="B6" s="187"/>
    </row>
    <row r="7" spans="1:14" ht="18.75" customHeight="1">
      <c r="A7" s="192" t="s">
        <v>263</v>
      </c>
      <c r="B7" s="192"/>
      <c r="C7" s="191"/>
      <c r="D7" s="191"/>
      <c r="E7" s="72"/>
    </row>
    <row r="8" spans="1:14" ht="18.75" customHeight="1">
      <c r="A8" s="193" t="s">
        <v>264</v>
      </c>
      <c r="B8" s="193"/>
      <c r="C8" s="191"/>
      <c r="D8" s="191"/>
      <c r="E8" s="72"/>
    </row>
    <row r="9" spans="1:14" ht="18.75" customHeight="1">
      <c r="A9" s="190" t="s">
        <v>265</v>
      </c>
      <c r="B9" s="190"/>
      <c r="C9" s="103"/>
      <c r="D9" s="103"/>
      <c r="E9" s="103"/>
    </row>
    <row r="10" spans="1:14" ht="18.75" customHeight="1">
      <c r="I10" s="64"/>
    </row>
    <row r="11" spans="1:14" ht="18.75" customHeight="1">
      <c r="A11" s="186" t="s">
        <v>383</v>
      </c>
      <c r="B11" s="187"/>
    </row>
    <row r="12" spans="1:14" ht="33.75" customHeight="1">
      <c r="A12" s="75" t="s">
        <v>149</v>
      </c>
      <c r="B12" s="75" t="s">
        <v>1</v>
      </c>
      <c r="C12" s="75" t="s">
        <v>3</v>
      </c>
      <c r="D12" s="75" t="s">
        <v>153</v>
      </c>
      <c r="E12" s="75" t="s">
        <v>154</v>
      </c>
      <c r="F12" s="123" t="s">
        <v>260</v>
      </c>
      <c r="G12" s="123" t="s">
        <v>261</v>
      </c>
      <c r="H12" s="137" t="s">
        <v>271</v>
      </c>
    </row>
    <row r="13" spans="1:14" ht="33.75" customHeight="1">
      <c r="A13" s="188" t="s">
        <v>460</v>
      </c>
      <c r="B13" s="188"/>
      <c r="C13" s="188"/>
      <c r="D13" s="188"/>
      <c r="E13" s="188"/>
      <c r="F13" s="188"/>
      <c r="G13" s="188"/>
      <c r="H13" s="189"/>
    </row>
    <row r="14" spans="1:14" ht="41.25" customHeight="1">
      <c r="A14" s="132" t="s">
        <v>492</v>
      </c>
      <c r="B14" s="131" t="s">
        <v>270</v>
      </c>
      <c r="C14" s="129" t="s">
        <v>462</v>
      </c>
      <c r="D14" s="129" t="str">
        <f>stakeholders!A16</f>
        <v>stk_enterprise</v>
      </c>
      <c r="E14" s="129"/>
      <c r="F14" s="130"/>
      <c r="G14" s="130"/>
      <c r="H14" s="14"/>
    </row>
    <row r="15" spans="1:14" ht="44.25" customHeight="1">
      <c r="A15" s="125" t="s">
        <v>493</v>
      </c>
      <c r="B15" s="125" t="s">
        <v>351</v>
      </c>
      <c r="C15" s="125" t="s">
        <v>268</v>
      </c>
      <c r="D15" s="129" t="str">
        <f>stakeholders!A16</f>
        <v>stk_enterprise</v>
      </c>
      <c r="E15" s="125" t="s">
        <v>196</v>
      </c>
      <c r="F15" s="126" t="str">
        <f>A14</f>
        <v>G_CC</v>
      </c>
      <c r="G15" s="126"/>
      <c r="H15" s="14"/>
      <c r="I15" s="23"/>
      <c r="J15" s="23"/>
      <c r="K15" s="23"/>
      <c r="L15" s="23"/>
      <c r="M15" s="23"/>
      <c r="N15" s="23"/>
    </row>
    <row r="16" spans="1:14" ht="44.25" customHeight="1">
      <c r="A16" s="124" t="s">
        <v>494</v>
      </c>
      <c r="B16" s="124" t="s">
        <v>463</v>
      </c>
      <c r="C16" s="124" t="s">
        <v>465</v>
      </c>
      <c r="D16" s="124" t="str">
        <f>stakeholders!A16</f>
        <v>stk_enterprise</v>
      </c>
      <c r="E16" s="124" t="s">
        <v>196</v>
      </c>
      <c r="F16" s="18" t="str">
        <f>A15</f>
        <v>G_CC_1</v>
      </c>
      <c r="G16" s="18"/>
      <c r="H16" s="14"/>
      <c r="I16" s="23"/>
      <c r="J16" s="23"/>
      <c r="K16" s="23"/>
      <c r="L16" s="23"/>
      <c r="M16" s="23"/>
      <c r="N16" s="23"/>
    </row>
    <row r="17" spans="1:14" ht="44.25" customHeight="1">
      <c r="A17" s="124" t="s">
        <v>495</v>
      </c>
      <c r="B17" s="124" t="s">
        <v>464</v>
      </c>
      <c r="C17" s="124" t="s">
        <v>466</v>
      </c>
      <c r="D17" s="124" t="str">
        <f>stakeholders!A16</f>
        <v>stk_enterprise</v>
      </c>
      <c r="E17" s="124" t="s">
        <v>195</v>
      </c>
      <c r="F17" s="18" t="str">
        <f>A15</f>
        <v>G_CC_1</v>
      </c>
      <c r="G17" s="18"/>
      <c r="H17" s="14"/>
      <c r="I17" s="23"/>
      <c r="J17" s="23"/>
      <c r="K17" s="23"/>
      <c r="L17" s="23"/>
      <c r="M17" s="23"/>
      <c r="N17" s="23"/>
    </row>
    <row r="18" spans="1:14" ht="44.25" customHeight="1">
      <c r="A18" s="127" t="s">
        <v>496</v>
      </c>
      <c r="B18" s="127" t="s">
        <v>467</v>
      </c>
      <c r="C18" s="127" t="s">
        <v>468</v>
      </c>
      <c r="D18" s="124" t="str">
        <f>stakeholders!A16</f>
        <v>stk_enterprise</v>
      </c>
      <c r="E18" s="127" t="s">
        <v>197</v>
      </c>
      <c r="F18" s="128" t="str">
        <f>A14</f>
        <v>G_CC</v>
      </c>
      <c r="G18" s="128"/>
      <c r="H18" s="14"/>
      <c r="I18" s="23"/>
      <c r="J18" s="23"/>
      <c r="K18" s="23"/>
      <c r="L18" s="23"/>
      <c r="M18" s="23"/>
      <c r="N18" s="23"/>
    </row>
    <row r="19" spans="1:14" ht="44.25" customHeight="1">
      <c r="A19" s="124" t="s">
        <v>497</v>
      </c>
      <c r="B19" s="124" t="s">
        <v>469</v>
      </c>
      <c r="C19" s="124" t="s">
        <v>470</v>
      </c>
      <c r="D19" s="124" t="str">
        <f>stakeholders!A16</f>
        <v>stk_enterprise</v>
      </c>
      <c r="E19" s="124" t="s">
        <v>197</v>
      </c>
      <c r="F19" s="18" t="str">
        <f>A18</f>
        <v>G_CC_2</v>
      </c>
      <c r="G19" s="18"/>
      <c r="H19" s="14"/>
      <c r="I19" s="23"/>
      <c r="J19" s="23"/>
      <c r="K19" s="23"/>
      <c r="L19" s="23"/>
      <c r="M19" s="23"/>
      <c r="N19" s="23"/>
    </row>
    <row r="20" spans="1:14" ht="44.25" customHeight="1">
      <c r="A20" s="124" t="s">
        <v>498</v>
      </c>
      <c r="B20" s="124" t="s">
        <v>471</v>
      </c>
      <c r="C20" s="124" t="s">
        <v>470</v>
      </c>
      <c r="D20" s="124" t="str">
        <f>stakeholders!A16</f>
        <v>stk_enterprise</v>
      </c>
      <c r="E20" s="124" t="s">
        <v>197</v>
      </c>
      <c r="F20" s="18" t="str">
        <f>A18</f>
        <v>G_CC_2</v>
      </c>
      <c r="G20" s="18"/>
      <c r="H20" s="14"/>
      <c r="I20" s="23"/>
      <c r="J20" s="23"/>
      <c r="K20" s="23"/>
      <c r="L20" s="23"/>
      <c r="M20" s="23"/>
      <c r="N20" s="23"/>
    </row>
    <row r="21" spans="1:14" ht="33.75" customHeight="1">
      <c r="A21" s="188" t="s">
        <v>461</v>
      </c>
      <c r="B21" s="188"/>
      <c r="C21" s="188"/>
      <c r="D21" s="188"/>
      <c r="E21" s="188"/>
      <c r="F21" s="188"/>
      <c r="G21" s="188"/>
      <c r="H21" s="189"/>
    </row>
    <row r="22" spans="1:14" ht="50.25" customHeight="1">
      <c r="A22" s="129" t="s">
        <v>262</v>
      </c>
      <c r="B22" s="132" t="s">
        <v>269</v>
      </c>
      <c r="C22" s="129" t="s">
        <v>478</v>
      </c>
      <c r="D22" s="129" t="str">
        <f>stakeholders!A16</f>
        <v>stk_enterprise</v>
      </c>
      <c r="E22" s="129" t="s">
        <v>197</v>
      </c>
      <c r="F22" s="130"/>
      <c r="G22" s="130"/>
      <c r="H22" s="14"/>
    </row>
    <row r="23" spans="1:14" ht="27" customHeight="1">
      <c r="A23" s="124" t="s">
        <v>499</v>
      </c>
      <c r="B23" s="124" t="s">
        <v>479</v>
      </c>
      <c r="C23" s="124" t="s">
        <v>22</v>
      </c>
      <c r="D23" s="124" t="str">
        <f>stakeholders!A16</f>
        <v>stk_enterprise</v>
      </c>
      <c r="E23" s="124" t="s">
        <v>197</v>
      </c>
      <c r="F23" s="18" t="str">
        <f>A22</f>
        <v>G.SA</v>
      </c>
      <c r="G23" s="18"/>
      <c r="H23" s="14"/>
      <c r="I23" s="23"/>
      <c r="J23" s="23"/>
      <c r="K23" s="23"/>
      <c r="L23" s="23"/>
      <c r="M23" s="23"/>
      <c r="N23" s="23"/>
    </row>
    <row r="24" spans="1:14" ht="24.75" customHeight="1">
      <c r="A24" s="124" t="s">
        <v>500</v>
      </c>
      <c r="B24" s="124" t="s">
        <v>480</v>
      </c>
      <c r="C24" s="124" t="s">
        <v>22</v>
      </c>
      <c r="D24" s="124" t="str">
        <f>stakeholders!A16</f>
        <v>stk_enterprise</v>
      </c>
      <c r="E24" s="124" t="s">
        <v>197</v>
      </c>
      <c r="F24" s="18" t="str">
        <f>A22</f>
        <v>G.SA</v>
      </c>
      <c r="G24" s="18"/>
      <c r="H24" s="14"/>
      <c r="I24" s="23"/>
      <c r="J24" s="23"/>
      <c r="K24" s="23"/>
      <c r="L24" s="23"/>
      <c r="M24" s="23"/>
      <c r="N24" s="23"/>
    </row>
    <row r="25" spans="1:14" ht="20.25" customHeight="1">
      <c r="A25" s="124" t="s">
        <v>501</v>
      </c>
      <c r="B25" s="124" t="s">
        <v>481</v>
      </c>
      <c r="C25" s="124" t="s">
        <v>22</v>
      </c>
      <c r="D25" s="124" t="str">
        <f>stakeholders!A16</f>
        <v>stk_enterprise</v>
      </c>
      <c r="E25" s="124" t="s">
        <v>195</v>
      </c>
      <c r="F25" s="18" t="str">
        <f>A22</f>
        <v>G.SA</v>
      </c>
      <c r="G25" s="18"/>
      <c r="H25" s="14"/>
      <c r="I25" s="23"/>
      <c r="J25" s="23"/>
      <c r="K25" s="23"/>
      <c r="L25" s="23"/>
      <c r="M25" s="23"/>
      <c r="N25" s="23"/>
    </row>
    <row r="26" spans="1:14" ht="33.75" customHeight="1">
      <c r="A26" s="188" t="s">
        <v>388</v>
      </c>
      <c r="B26" s="188"/>
      <c r="C26" s="188"/>
      <c r="D26" s="188"/>
      <c r="E26" s="188"/>
      <c r="F26" s="188"/>
      <c r="G26" s="188"/>
      <c r="H26" s="189"/>
    </row>
    <row r="27" spans="1:14" ht="50.25" customHeight="1">
      <c r="A27" s="129" t="s">
        <v>502</v>
      </c>
      <c r="B27" s="132" t="s">
        <v>472</v>
      </c>
      <c r="C27" s="129" t="s">
        <v>473</v>
      </c>
      <c r="D27" s="129" t="str">
        <f>stakeholders!A16</f>
        <v>stk_enterprise</v>
      </c>
      <c r="E27" s="129" t="s">
        <v>197</v>
      </c>
      <c r="F27" s="130"/>
      <c r="G27" s="130"/>
      <c r="H27" s="14"/>
    </row>
    <row r="28" spans="1:14" ht="33.75" customHeight="1">
      <c r="A28" s="188" t="s">
        <v>392</v>
      </c>
      <c r="B28" s="188"/>
      <c r="C28" s="188"/>
      <c r="D28" s="188"/>
      <c r="E28" s="188"/>
      <c r="F28" s="188"/>
      <c r="G28" s="188"/>
      <c r="H28" s="189"/>
    </row>
    <row r="29" spans="1:14" ht="50.25" customHeight="1">
      <c r="A29" s="129" t="s">
        <v>503</v>
      </c>
      <c r="B29" s="132" t="s">
        <v>474</v>
      </c>
      <c r="C29" s="129" t="s">
        <v>475</v>
      </c>
      <c r="D29" s="129" t="str">
        <f>stakeholders!A16</f>
        <v>stk_enterprise</v>
      </c>
      <c r="E29" s="129" t="s">
        <v>197</v>
      </c>
      <c r="F29" s="130"/>
      <c r="G29" s="130"/>
      <c r="H29" s="14"/>
    </row>
    <row r="30" spans="1:14" ht="33.75" customHeight="1">
      <c r="A30" s="188" t="s">
        <v>395</v>
      </c>
      <c r="B30" s="188"/>
      <c r="C30" s="188"/>
      <c r="D30" s="188"/>
      <c r="E30" s="188"/>
      <c r="F30" s="188"/>
      <c r="G30" s="188"/>
      <c r="H30" s="189"/>
    </row>
    <row r="31" spans="1:14" ht="50.25" customHeight="1">
      <c r="A31" s="129" t="s">
        <v>504</v>
      </c>
      <c r="B31" s="132" t="s">
        <v>476</v>
      </c>
      <c r="C31" s="129" t="s">
        <v>477</v>
      </c>
      <c r="D31" s="129" t="str">
        <f>stakeholders!A18</f>
        <v>stk_customer</v>
      </c>
      <c r="E31" s="129" t="s">
        <v>197</v>
      </c>
      <c r="F31" s="130"/>
      <c r="G31" s="130"/>
      <c r="H31" s="14"/>
    </row>
  </sheetData>
  <mergeCells count="13">
    <mergeCell ref="A6:B6"/>
    <mergeCell ref="A3:H3"/>
    <mergeCell ref="A4:H4"/>
    <mergeCell ref="A28:H28"/>
    <mergeCell ref="A30:H30"/>
    <mergeCell ref="A13:H13"/>
    <mergeCell ref="A21:H21"/>
    <mergeCell ref="A26:H26"/>
    <mergeCell ref="A9:B9"/>
    <mergeCell ref="A11:B11"/>
    <mergeCell ref="C7:D8"/>
    <mergeCell ref="A7:B7"/>
    <mergeCell ref="A8:B8"/>
  </mergeCells>
  <dataValidations count="2">
    <dataValidation type="list" allowBlank="1" showInputMessage="1" showErrorMessage="1" sqref="E22:E25 E14:E20 E27 E29 E31">
      <formula1>CriticalityGoal</formula1>
    </dataValidation>
    <dataValidation type="list" allowBlank="1" showInputMessage="1" showErrorMessage="1" sqref="H22:H25 H14:H20 H27 H29 H3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abSelected="1" topLeftCell="A2" workbookViewId="0">
      <selection activeCell="D10" sqref="D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38" t="s">
        <v>72</v>
      </c>
      <c r="B1" s="38"/>
    </row>
    <row r="2" spans="1:6" ht="7.5" customHeight="1">
      <c r="A2" s="38"/>
      <c r="B2" s="38"/>
    </row>
    <row r="3" spans="1:6" ht="23.25" customHeight="1">
      <c r="A3" s="121" t="str">
        <f>index!A1</f>
        <v>BillingSystem Requirements Specification</v>
      </c>
      <c r="B3" s="121"/>
      <c r="C3" s="42"/>
      <c r="D3" s="42"/>
      <c r="E3" s="43"/>
      <c r="F3" s="100"/>
    </row>
    <row r="4" spans="1:6" ht="23.25">
      <c r="A4" s="169" t="s">
        <v>281</v>
      </c>
      <c r="B4" s="169"/>
      <c r="C4" s="169"/>
      <c r="D4" s="169"/>
      <c r="E4" s="169"/>
      <c r="F4" s="169"/>
    </row>
    <row r="5" spans="1:6" ht="18" customHeight="1">
      <c r="A5" s="38"/>
      <c r="B5" s="38"/>
    </row>
    <row r="6" spans="1:6" ht="31.5" customHeight="1">
      <c r="A6" s="198" t="s">
        <v>144</v>
      </c>
      <c r="B6" s="199"/>
      <c r="C6" s="199"/>
      <c r="D6" s="200"/>
      <c r="E6" s="194" t="s">
        <v>267</v>
      </c>
      <c r="F6" s="194" t="s">
        <v>3</v>
      </c>
    </row>
    <row r="7" spans="1:6" ht="15.75">
      <c r="A7" s="197" t="s">
        <v>210</v>
      </c>
      <c r="B7" s="197"/>
      <c r="C7" s="197" t="s">
        <v>211</v>
      </c>
      <c r="D7" s="197"/>
      <c r="E7" s="195"/>
      <c r="F7" s="195"/>
    </row>
    <row r="8" spans="1:6" ht="15.75">
      <c r="A8" s="75" t="s">
        <v>0</v>
      </c>
      <c r="B8" s="75" t="s">
        <v>1</v>
      </c>
      <c r="C8" s="75" t="s">
        <v>0</v>
      </c>
      <c r="D8" s="133" t="s">
        <v>1</v>
      </c>
      <c r="E8" s="196"/>
      <c r="F8" s="196"/>
    </row>
    <row r="9" spans="1:6" s="46" customFormat="1" ht="48.75" customHeight="1">
      <c r="A9" s="108" t="str">
        <f>goals!A17</f>
        <v>G_CC_1_2</v>
      </c>
      <c r="B9" s="108" t="str">
        <f>goals!B17</f>
        <v xml:space="preserve">Data Privacy </v>
      </c>
      <c r="C9" s="108" t="str">
        <f>goals!A16</f>
        <v>G_CC_1_1</v>
      </c>
      <c r="D9" s="108" t="str">
        <f>goals!B16</f>
        <v>Security at communication level</v>
      </c>
      <c r="E9" s="109" t="s">
        <v>327</v>
      </c>
      <c r="F9" s="108" t="s">
        <v>266</v>
      </c>
    </row>
  </sheetData>
  <mergeCells count="6">
    <mergeCell ref="E6:E8"/>
    <mergeCell ref="A4:F4"/>
    <mergeCell ref="A7:B7"/>
    <mergeCell ref="C7:D7"/>
    <mergeCell ref="A6:D6"/>
    <mergeCell ref="F6:F8"/>
  </mergeCells>
  <dataValidations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65</vt:i4>
      </vt:variant>
    </vt:vector>
  </HeadingPairs>
  <TitlesOfParts>
    <vt:vector size="83"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goals!IDS</vt:lpstr>
      <vt:lpstr>reqs.constraint!IDS</vt:lpstr>
      <vt:lpstr>reqs.functional!IDS</vt:lpstr>
      <vt:lpstr>reqs.quality!IDS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2016-06-22T14:13:37Z</dcterms:modified>
</cp:coreProperties>
</file>