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ytro/Documents/ds_projects/house_prices/"/>
    </mc:Choice>
  </mc:AlternateContent>
  <xr:revisionPtr revIDLastSave="0" documentId="13_ncr:40009_{C81E256B-1284-084D-90EA-9E9B2A39C6B8}" xr6:coauthVersionLast="34" xr6:coauthVersionMax="34" xr10:uidLastSave="{00000000-0000-0000-0000-000000000000}"/>
  <bookViews>
    <workbookView xWindow="28800" yWindow="460" windowWidth="38400" windowHeight="21140" activeTab="1"/>
  </bookViews>
  <sheets>
    <sheet name="corr" sheetId="1" r:id="rId1"/>
    <sheet name="Sheet2" sheetId="3" r:id="rId2"/>
  </sheets>
  <definedNames>
    <definedName name="_xlnm._FilterDatabase" localSheetId="0" hidden="1">corr!$A$1:$AI$35</definedName>
  </definedNames>
  <calcPr calcId="17901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8" i="3" l="1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1" i="3"/>
</calcChain>
</file>

<file path=xl/sharedStrings.xml><?xml version="1.0" encoding="utf-8"?>
<sst xmlns="http://purl.oclc.org/ooxml/spreadsheetml/main" count="248" uniqueCount="64">
  <si>
    <t>MSSubClass</t>
  </si>
  <si>
    <t>LotArea</t>
  </si>
  <si>
    <t>OverallQual</t>
  </si>
  <si>
    <t>OverallCond</t>
  </si>
  <si>
    <t>YearBuilt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</si>
  <si>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</si>
  <si>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</si>
  <si>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</si>
  <si>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</si>
  <si>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</si>
  <si>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</si>
  <si>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</si>
  <si>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</si>
  <si>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</si>
  <si>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</si>
  <si>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</si>
  <si>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</si>
  <si>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</si>
  <si>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</si>
  <si>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</si>
  <si>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</si>
  <si>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</si>
  <si>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</si>
  <si>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</si>
  <si>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</si>
  <si>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</si>
  <si>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</si>
  <si>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</si>
  <si>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</si>
  <si>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</si>
  <si>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</si>
  <si>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</si>
  <si>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</si>
  <si>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</si>
  <si>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non-null</t>
  </si>
  <si>
    <t>int64</t>
  </si>
  <si>
    <t>MSZoning</t>
  </si>
  <si>
    <t>object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</si>
  <si>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</si>
  <si>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</si>
  <si>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</si>
  <si>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</si>
  <si>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</si>
  <si>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</si>
  <si>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</si>
  <si>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</si>
  <si>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</si>
  <si>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</si>
  <si>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</si>
  <si>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</si>
  <si>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</si>
  <si>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</si>
  <si>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</si>
  <si>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ExterQual</t>
  </si>
  <si>
    <t>ExterCond</t>
  </si>
  <si>
    <t>Foundation</t>
  </si>
  <si>
    <t>Heating</t>
  </si>
  <si>
    <t>HeatingQC</t>
  </si>
  <si>
    <t>CentralAir</t>
  </si>
  <si>
    <t>KitchenQual</t>
  </si>
  <si>
    <t>Functional</t>
  </si>
  <si>
    <t>PavedDrive</t>
  </si>
  <si>
    <t>SaleType</t>
  </si>
  <si>
    <t>SaleCondition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</si>
</sst>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4"/>
      <name val="Courier New"/>
      <family val="1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ck">
        <color indexed="64"/>
      </start>
      <end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0" fontId="0" fillId="33" borderId="0" xfId="0" applyFill="1"/>
    <xf numFmtId="164" fontId="0" fillId="33" borderId="0" xfId="0" applyNumberFormat="1" applyFill="1"/>
    <xf numFmtId="164" fontId="0" fillId="33" borderId="10" xfId="0" applyNumberFormat="1" applyFill="1" applyBorder="1"/>
    <xf numFmtId="0" fontId="0" fillId="0" borderId="0" xfId="0" applyFill="1"/>
    <xf numFmtId="0" fontId="0" fillId="0" borderId="0" xfId="0" applyBorder="1"/>
    <xf numFmtId="164" fontId="0" fillId="0" borderId="0" xfId="0" applyNumberFormat="1" applyBorder="1"/>
    <xf numFmtId="0" fontId="18" fillId="0" borderId="0" xfId="0" applyFont="1"/>
    <xf numFmtId="0" fontId="19" fillId="34" borderId="0" xfId="0" applyFont="1" applyFill="1"/>
    <xf numFmtId="0" fontId="20" fillId="34" borderId="0" xfId="0" applyFont="1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35"/>
  <sheetViews>
    <sheetView workbookViewId="0">
      <pane xSplit="1" topLeftCell="B1" activePane="topRight" state="frozen"/>
      <selection pane="topRight" activeCell="B2" sqref="B2"/>
    </sheetView>
  </sheetViews>
  <sheetFormatPr baseColWidth="10" defaultRowHeight="16" x14ac:dyDescent="0.2"/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3" t="s">
        <v>33</v>
      </c>
    </row>
    <row r="2" spans="1:35" x14ac:dyDescent="0.2">
      <c r="A2" s="8" t="s">
        <v>33</v>
      </c>
      <c r="B2" s="9">
        <v>-8.4284135126595203E-2</v>
      </c>
      <c r="C2" s="9">
        <v>0.26384335387140601</v>
      </c>
      <c r="D2" s="9">
        <v>0.79098160058380396</v>
      </c>
      <c r="E2" s="9">
        <v>-7.7855894048677599E-2</v>
      </c>
      <c r="F2" s="9">
        <v>0.52289733287949602</v>
      </c>
      <c r="G2" s="9">
        <v>0.50710096711138597</v>
      </c>
      <c r="H2" s="9">
        <v>0.38641980624215599</v>
      </c>
      <c r="I2" s="9">
        <v>-1.13781214502152E-2</v>
      </c>
      <c r="J2" s="9">
        <v>0.214479105546969</v>
      </c>
      <c r="K2" s="9">
        <v>0.613580551559194</v>
      </c>
      <c r="L2" s="9">
        <v>0.60585218469191604</v>
      </c>
      <c r="M2" s="9">
        <v>0.31933380283206603</v>
      </c>
      <c r="N2" s="9">
        <v>-2.56061300006801E-2</v>
      </c>
      <c r="O2" s="9">
        <v>0.70862447761265102</v>
      </c>
      <c r="P2" s="9">
        <v>0.22712223313149699</v>
      </c>
      <c r="Q2" s="9">
        <v>-1.68441542973592E-2</v>
      </c>
      <c r="R2" s="9">
        <v>0.56066376274844498</v>
      </c>
      <c r="S2" s="9">
        <v>0.28410767559477801</v>
      </c>
      <c r="T2" s="9">
        <v>0.16821315430074099</v>
      </c>
      <c r="U2" s="9">
        <v>-0.135907370842141</v>
      </c>
      <c r="V2" s="9">
        <v>0.53372315558202299</v>
      </c>
      <c r="W2" s="9">
        <v>0.46692883675152402</v>
      </c>
      <c r="X2" s="9">
        <v>0.64040919725834899</v>
      </c>
      <c r="Y2" s="9">
        <v>0.62343143891835895</v>
      </c>
      <c r="Z2" s="9">
        <v>0.32441344456812998</v>
      </c>
      <c r="AA2" s="9">
        <v>0.31585622711605499</v>
      </c>
      <c r="AB2" s="9">
        <v>-0.128577957925956</v>
      </c>
      <c r="AC2" s="9">
        <v>4.4583665335747903E-2</v>
      </c>
      <c r="AD2" s="9">
        <v>0.11144657114291</v>
      </c>
      <c r="AE2" s="9">
        <v>9.2403549491872697E-2</v>
      </c>
      <c r="AF2" s="9">
        <v>-2.1189579640303699E-2</v>
      </c>
      <c r="AG2" s="9">
        <v>4.64322452238193E-2</v>
      </c>
      <c r="AH2" s="9">
        <v>-2.8922585168730398E-2</v>
      </c>
      <c r="AI2" s="2">
        <v>1</v>
      </c>
    </row>
    <row r="3" spans="1:35" x14ac:dyDescent="0.2">
      <c r="A3" s="4" t="s">
        <v>2</v>
      </c>
      <c r="B3" s="5">
        <v>3.2627707521842103E-2</v>
      </c>
      <c r="C3" s="5">
        <v>0.105805741754964</v>
      </c>
      <c r="D3" s="5">
        <v>1</v>
      </c>
      <c r="E3" s="5">
        <v>-9.1932342639071796E-2</v>
      </c>
      <c r="F3" s="5">
        <v>0.57232276896236201</v>
      </c>
      <c r="G3" s="5">
        <v>0.550683924194174</v>
      </c>
      <c r="H3" s="5">
        <v>0.23966596617889299</v>
      </c>
      <c r="I3" s="5">
        <v>-5.9118692670690198E-2</v>
      </c>
      <c r="J3" s="5">
        <v>0.308158926905643</v>
      </c>
      <c r="K3" s="5">
        <v>0.53780849861239199</v>
      </c>
      <c r="L3" s="5">
        <v>0.47622382907817701</v>
      </c>
      <c r="M3" s="5">
        <v>0.29549287919971001</v>
      </c>
      <c r="N3" s="5">
        <v>-3.0429283979604899E-2</v>
      </c>
      <c r="O3" s="5">
        <v>0.59300743002865097</v>
      </c>
      <c r="P3" s="5">
        <v>0.11109778614230401</v>
      </c>
      <c r="Q3" s="5">
        <v>-4.0150157669988702E-2</v>
      </c>
      <c r="R3" s="5">
        <v>0.55059970936825497</v>
      </c>
      <c r="S3" s="5">
        <v>0.27345809864276999</v>
      </c>
      <c r="T3" s="5">
        <v>0.101676356241786</v>
      </c>
      <c r="U3" s="5">
        <v>-0.18388223454922201</v>
      </c>
      <c r="V3" s="5">
        <v>0.42745234327798598</v>
      </c>
      <c r="W3" s="5">
        <v>0.39676503795208701</v>
      </c>
      <c r="X3" s="5">
        <v>0.60067071659071802</v>
      </c>
      <c r="Y3" s="5">
        <v>0.562021756612606</v>
      </c>
      <c r="Z3" s="5">
        <v>0.23892339224919101</v>
      </c>
      <c r="AA3" s="5">
        <v>0.30881882335945199</v>
      </c>
      <c r="AB3" s="5">
        <v>-0.11393685859567999</v>
      </c>
      <c r="AC3" s="5">
        <v>3.03705671352641E-2</v>
      </c>
      <c r="AD3" s="5">
        <v>6.4886360493517203E-2</v>
      </c>
      <c r="AE3" s="5">
        <v>6.5165843605891394E-2</v>
      </c>
      <c r="AF3" s="5">
        <v>-3.1406210500747503E-2</v>
      </c>
      <c r="AG3" s="5">
        <v>7.0815171785173006E-2</v>
      </c>
      <c r="AH3" s="5">
        <v>-2.7346708327807601E-2</v>
      </c>
      <c r="AI3" s="6">
        <v>0.79098160058380396</v>
      </c>
    </row>
    <row r="4" spans="1:35" s="7" customFormat="1" x14ac:dyDescent="0.2">
      <c r="A4" s="4" t="s">
        <v>13</v>
      </c>
      <c r="B4" s="5">
        <v>7.4853179657799696E-2</v>
      </c>
      <c r="C4" s="5">
        <v>0.26311616716714797</v>
      </c>
      <c r="D4" s="5">
        <v>0.59300743002865097</v>
      </c>
      <c r="E4" s="5">
        <v>-7.9685865388337496E-2</v>
      </c>
      <c r="F4" s="5">
        <v>0.19900971367645801</v>
      </c>
      <c r="G4" s="5">
        <v>0.28738851965033202</v>
      </c>
      <c r="H4" s="5">
        <v>0.20817113014532801</v>
      </c>
      <c r="I4" s="5">
        <v>-9.6398915518054792E-3</v>
      </c>
      <c r="J4" s="5">
        <v>0.24025726834993499</v>
      </c>
      <c r="K4" s="5">
        <v>0.454868202547902</v>
      </c>
      <c r="L4" s="5">
        <v>0.56602396893574802</v>
      </c>
      <c r="M4" s="5">
        <v>0.68750106416659995</v>
      </c>
      <c r="N4" s="5">
        <v>0.13468281300660301</v>
      </c>
      <c r="O4" s="5">
        <v>1</v>
      </c>
      <c r="P4" s="5">
        <v>3.4836049544905899E-2</v>
      </c>
      <c r="Q4" s="5">
        <v>-1.8918483170634999E-2</v>
      </c>
      <c r="R4" s="5">
        <v>0.63001164625111405</v>
      </c>
      <c r="S4" s="5">
        <v>0.41577163610526002</v>
      </c>
      <c r="T4" s="5">
        <v>0.52126951091899798</v>
      </c>
      <c r="U4" s="5">
        <v>0.10006316473775501</v>
      </c>
      <c r="V4" s="5">
        <v>0.82548937430883695</v>
      </c>
      <c r="W4" s="5">
        <v>0.46167913376144298</v>
      </c>
      <c r="X4" s="5">
        <v>0.467247418795184</v>
      </c>
      <c r="Y4" s="5">
        <v>0.46899747732296398</v>
      </c>
      <c r="Z4" s="5">
        <v>0.24743282051884899</v>
      </c>
      <c r="AA4" s="5">
        <v>0.33022396171199903</v>
      </c>
      <c r="AB4" s="5">
        <v>9.1132103260031204E-3</v>
      </c>
      <c r="AC4" s="5">
        <v>2.0643189710186201E-2</v>
      </c>
      <c r="AD4" s="5">
        <v>0.101510395682084</v>
      </c>
      <c r="AE4" s="5">
        <v>0.17020533600056001</v>
      </c>
      <c r="AF4" s="5">
        <v>-2.4156395502937101E-3</v>
      </c>
      <c r="AG4" s="5">
        <v>5.02396808182725E-2</v>
      </c>
      <c r="AH4" s="5">
        <v>-3.6525819624722997E-2</v>
      </c>
      <c r="AI4" s="6">
        <v>0.70862447761265102</v>
      </c>
    </row>
    <row r="5" spans="1:35" s="7" customFormat="1" x14ac:dyDescent="0.2">
      <c r="A5" s="4" t="s">
        <v>22</v>
      </c>
      <c r="B5" s="5">
        <v>-4.0109793135783701E-2</v>
      </c>
      <c r="C5" s="5">
        <v>0.15487073975353999</v>
      </c>
      <c r="D5" s="5">
        <v>0.60067071659071802</v>
      </c>
      <c r="E5" s="5">
        <v>-0.18575751057836001</v>
      </c>
      <c r="F5" s="5">
        <v>0.53785009171110398</v>
      </c>
      <c r="G5" s="5">
        <v>0.42062215494321797</v>
      </c>
      <c r="H5" s="5">
        <v>0.22405352239399101</v>
      </c>
      <c r="I5" s="5">
        <v>-3.8263512869251698E-2</v>
      </c>
      <c r="J5" s="5">
        <v>0.21417518975021699</v>
      </c>
      <c r="K5" s="5">
        <v>0.43458483429168798</v>
      </c>
      <c r="L5" s="5">
        <v>0.43931680799067002</v>
      </c>
      <c r="M5" s="5">
        <v>0.18392558307637599</v>
      </c>
      <c r="N5" s="5">
        <v>-9.4479520155934998E-2</v>
      </c>
      <c r="O5" s="5">
        <v>0.467247418795184</v>
      </c>
      <c r="P5" s="5">
        <v>0.13188122440619801</v>
      </c>
      <c r="Q5" s="5">
        <v>-2.0891058996878899E-2</v>
      </c>
      <c r="R5" s="5">
        <v>0.46967204326763101</v>
      </c>
      <c r="S5" s="5">
        <v>0.219178152167155</v>
      </c>
      <c r="T5" s="5">
        <v>8.6106437688353493E-2</v>
      </c>
      <c r="U5" s="5">
        <v>-5.0633892402218203E-2</v>
      </c>
      <c r="V5" s="5">
        <v>0.36228857081477001</v>
      </c>
      <c r="W5" s="5">
        <v>0.30078876630134799</v>
      </c>
      <c r="X5" s="5">
        <v>1</v>
      </c>
      <c r="Y5" s="5">
        <v>0.88247541428146004</v>
      </c>
      <c r="Z5" s="5">
        <v>0.22634213846985601</v>
      </c>
      <c r="AA5" s="5">
        <v>0.21356944558968999</v>
      </c>
      <c r="AB5" s="5">
        <v>-0.15143416002683799</v>
      </c>
      <c r="AC5" s="5">
        <v>3.5765285146453302E-2</v>
      </c>
      <c r="AD5" s="5">
        <v>5.0493791927197697E-2</v>
      </c>
      <c r="AE5" s="5">
        <v>2.0933531041465399E-2</v>
      </c>
      <c r="AF5" s="5">
        <v>-4.3080128102231101E-2</v>
      </c>
      <c r="AG5" s="5">
        <v>4.0521730128251603E-2</v>
      </c>
      <c r="AH5" s="5">
        <v>-3.91169041128357E-2</v>
      </c>
      <c r="AI5" s="6">
        <v>0.64040919725834899</v>
      </c>
    </row>
    <row r="6" spans="1:35" s="7" customFormat="1" x14ac:dyDescent="0.2">
      <c r="A6" s="4" t="s">
        <v>23</v>
      </c>
      <c r="B6" s="5">
        <v>-9.8671543192564395E-2</v>
      </c>
      <c r="C6" s="5">
        <v>0.18040275515111601</v>
      </c>
      <c r="D6" s="5">
        <v>0.562021756612606</v>
      </c>
      <c r="E6" s="5">
        <v>-0.15152137057022799</v>
      </c>
      <c r="F6" s="5">
        <v>0.47895381989349101</v>
      </c>
      <c r="G6" s="5">
        <v>0.37159980949730897</v>
      </c>
      <c r="H6" s="5">
        <v>0.29697038534451398</v>
      </c>
      <c r="I6" s="5">
        <v>-1.8226591907316601E-2</v>
      </c>
      <c r="J6" s="5">
        <v>0.18330269774258301</v>
      </c>
      <c r="K6" s="5">
        <v>0.48666546377379599</v>
      </c>
      <c r="L6" s="5">
        <v>0.489781654104191</v>
      </c>
      <c r="M6" s="5">
        <v>0.13834695857186499</v>
      </c>
      <c r="N6" s="5">
        <v>-6.7601413239523497E-2</v>
      </c>
      <c r="O6" s="5">
        <v>0.46899747732296398</v>
      </c>
      <c r="P6" s="5">
        <v>0.179189480420233</v>
      </c>
      <c r="Q6" s="5">
        <v>-2.4535579578879599E-2</v>
      </c>
      <c r="R6" s="5">
        <v>0.40565620845400902</v>
      </c>
      <c r="S6" s="5">
        <v>0.163549364016605</v>
      </c>
      <c r="T6" s="5">
        <v>6.5252529898816497E-2</v>
      </c>
      <c r="U6" s="5">
        <v>-6.4433047183144201E-2</v>
      </c>
      <c r="V6" s="5">
        <v>0.33782212063683398</v>
      </c>
      <c r="W6" s="5">
        <v>0.26914123807386903</v>
      </c>
      <c r="X6" s="5">
        <v>0.88247541428146004</v>
      </c>
      <c r="Y6" s="5">
        <v>1</v>
      </c>
      <c r="Z6" s="5">
        <v>0.22466630717876401</v>
      </c>
      <c r="AA6" s="5">
        <v>0.241434672138087</v>
      </c>
      <c r="AB6" s="5">
        <v>-0.121776719561003</v>
      </c>
      <c r="AC6" s="5">
        <v>3.5086700208159301E-2</v>
      </c>
      <c r="AD6" s="5">
        <v>5.1411762445208002E-2</v>
      </c>
      <c r="AE6" s="5">
        <v>6.1047271702059501E-2</v>
      </c>
      <c r="AF6" s="5">
        <v>-2.7399914412625698E-2</v>
      </c>
      <c r="AG6" s="5">
        <v>2.79737998235404E-2</v>
      </c>
      <c r="AH6" s="5">
        <v>-2.7377940418558601E-2</v>
      </c>
      <c r="AI6" s="6">
        <v>0.62343143891835895</v>
      </c>
    </row>
    <row r="7" spans="1:35" s="7" customFormat="1" x14ac:dyDescent="0.2">
      <c r="A7" s="4" t="s">
        <v>9</v>
      </c>
      <c r="B7" s="5">
        <v>-0.23851840931512</v>
      </c>
      <c r="C7" s="5">
        <v>0.260833134545157</v>
      </c>
      <c r="D7" s="5">
        <v>0.53780849861239199</v>
      </c>
      <c r="E7" s="5">
        <v>-0.17109751462492101</v>
      </c>
      <c r="F7" s="5">
        <v>0.39145200206609398</v>
      </c>
      <c r="G7" s="5">
        <v>0.29106558260416598</v>
      </c>
      <c r="H7" s="5">
        <v>0.52239605199239003</v>
      </c>
      <c r="I7" s="5">
        <v>0.10480953760636801</v>
      </c>
      <c r="J7" s="5">
        <v>0.41535960518158899</v>
      </c>
      <c r="K7" s="5">
        <v>1</v>
      </c>
      <c r="L7" s="5">
        <v>0.81952997500503499</v>
      </c>
      <c r="M7" s="5">
        <v>-0.17451195013495899</v>
      </c>
      <c r="N7" s="5">
        <v>-3.3245387347457203E-2</v>
      </c>
      <c r="O7" s="5">
        <v>0.454868202547902</v>
      </c>
      <c r="P7" s="5">
        <v>0.30735055373550801</v>
      </c>
      <c r="Q7" s="5">
        <v>-3.1458181983371998E-4</v>
      </c>
      <c r="R7" s="5">
        <v>0.323722413606649</v>
      </c>
      <c r="S7" s="5">
        <v>-4.8803738635211799E-2</v>
      </c>
      <c r="T7" s="5">
        <v>5.0449955512678502E-2</v>
      </c>
      <c r="U7" s="5">
        <v>-6.8900642642016896E-2</v>
      </c>
      <c r="V7" s="5">
        <v>0.28557256372579198</v>
      </c>
      <c r="W7" s="5">
        <v>0.33951932389865302</v>
      </c>
      <c r="X7" s="5">
        <v>0.43458483429168798</v>
      </c>
      <c r="Y7" s="5">
        <v>0.48666546377379599</v>
      </c>
      <c r="Z7" s="5">
        <v>0.232018609129019</v>
      </c>
      <c r="AA7" s="5">
        <v>0.24726374628810699</v>
      </c>
      <c r="AB7" s="5">
        <v>-9.5477736706407704E-2</v>
      </c>
      <c r="AC7" s="5">
        <v>3.7383727263004499E-2</v>
      </c>
      <c r="AD7" s="5">
        <v>8.4488985914311004E-2</v>
      </c>
      <c r="AE7" s="5">
        <v>0.12605313210083599</v>
      </c>
      <c r="AF7" s="5">
        <v>-1.8478922431472498E-2</v>
      </c>
      <c r="AG7" s="5">
        <v>1.3196178616778499E-2</v>
      </c>
      <c r="AH7" s="5">
        <v>-1.4968648018751E-2</v>
      </c>
      <c r="AI7" s="6">
        <v>0.613580551559194</v>
      </c>
    </row>
    <row r="8" spans="1:35" s="7" customFormat="1" x14ac:dyDescent="0.2">
      <c r="A8" s="4" t="s">
        <v>10</v>
      </c>
      <c r="B8" s="5">
        <v>-0.25175835187838003</v>
      </c>
      <c r="C8" s="5">
        <v>0.29947457850776299</v>
      </c>
      <c r="D8" s="5">
        <v>0.47622382907817701</v>
      </c>
      <c r="E8" s="5">
        <v>-0.14420278404905801</v>
      </c>
      <c r="F8" s="5">
        <v>0.28198585869980097</v>
      </c>
      <c r="G8" s="5">
        <v>0.24037926760355499</v>
      </c>
      <c r="H8" s="5">
        <v>0.44586265609200898</v>
      </c>
      <c r="I8" s="5">
        <v>9.7117448456671002E-2</v>
      </c>
      <c r="J8" s="5">
        <v>0.31798743835272503</v>
      </c>
      <c r="K8" s="5">
        <v>0.81952997500503499</v>
      </c>
      <c r="L8" s="5">
        <v>1</v>
      </c>
      <c r="M8" s="5">
        <v>-0.20264618100231899</v>
      </c>
      <c r="N8" s="5">
        <v>-1.4240672666431401E-2</v>
      </c>
      <c r="O8" s="5">
        <v>0.56602396893574802</v>
      </c>
      <c r="P8" s="5">
        <v>0.24467110424771399</v>
      </c>
      <c r="Q8" s="5">
        <v>1.9556535820487702E-3</v>
      </c>
      <c r="R8" s="5">
        <v>0.38063749497350702</v>
      </c>
      <c r="S8" s="5">
        <v>-0.11991590879396</v>
      </c>
      <c r="T8" s="5">
        <v>0.12740074939236501</v>
      </c>
      <c r="U8" s="5">
        <v>6.8100588176913501E-2</v>
      </c>
      <c r="V8" s="5">
        <v>0.409515978866828</v>
      </c>
      <c r="W8" s="5">
        <v>0.410531084659844</v>
      </c>
      <c r="X8" s="5">
        <v>0.43931680799067002</v>
      </c>
      <c r="Y8" s="5">
        <v>0.489781654104191</v>
      </c>
      <c r="Z8" s="5">
        <v>0.235458622783699</v>
      </c>
      <c r="AA8" s="5">
        <v>0.21167122549798401</v>
      </c>
      <c r="AB8" s="5">
        <v>-6.5291700910309003E-2</v>
      </c>
      <c r="AC8" s="5">
        <v>5.6104374484874701E-2</v>
      </c>
      <c r="AD8" s="5">
        <v>8.8758072620156406E-2</v>
      </c>
      <c r="AE8" s="5">
        <v>0.13152497564028101</v>
      </c>
      <c r="AF8" s="5">
        <v>-2.1095719463122799E-2</v>
      </c>
      <c r="AG8" s="5">
        <v>3.1371560352078998E-2</v>
      </c>
      <c r="AH8" s="5">
        <v>-1.3603770504648199E-2</v>
      </c>
      <c r="AI8" s="6">
        <v>0.60585218469191604</v>
      </c>
    </row>
    <row r="9" spans="1:35" s="7" customFormat="1" x14ac:dyDescent="0.2">
      <c r="A9" s="4" t="s">
        <v>16</v>
      </c>
      <c r="B9" s="5">
        <v>0.131608222410281</v>
      </c>
      <c r="C9" s="5">
        <v>0.126030626519643</v>
      </c>
      <c r="D9" s="5">
        <v>0.55059970936825497</v>
      </c>
      <c r="E9" s="5">
        <v>-0.19414948874930199</v>
      </c>
      <c r="F9" s="5">
        <v>0.46827078717267301</v>
      </c>
      <c r="G9" s="5">
        <v>0.43904648387234602</v>
      </c>
      <c r="H9" s="5">
        <v>5.8543136861595499E-2</v>
      </c>
      <c r="I9" s="5">
        <v>-7.6443861965184295E-2</v>
      </c>
      <c r="J9" s="5">
        <v>0.28888605548690999</v>
      </c>
      <c r="K9" s="5">
        <v>0.323722413606649</v>
      </c>
      <c r="L9" s="5">
        <v>0.38063749497350702</v>
      </c>
      <c r="M9" s="5">
        <v>0.421377982875971</v>
      </c>
      <c r="N9" s="5">
        <v>-7.0950962067280003E-4</v>
      </c>
      <c r="O9" s="5">
        <v>0.63001164625111405</v>
      </c>
      <c r="P9" s="5">
        <v>-6.4512048631316293E-2</v>
      </c>
      <c r="Q9" s="5">
        <v>-5.4535811983637002E-2</v>
      </c>
      <c r="R9" s="5">
        <v>1</v>
      </c>
      <c r="S9" s="5">
        <v>0.13638058874914499</v>
      </c>
      <c r="T9" s="5">
        <v>0.36325198302327899</v>
      </c>
      <c r="U9" s="5">
        <v>0.133115214196037</v>
      </c>
      <c r="V9" s="5">
        <v>0.55478425353348104</v>
      </c>
      <c r="W9" s="5">
        <v>0.243670503079911</v>
      </c>
      <c r="X9" s="5">
        <v>0.46967204326763101</v>
      </c>
      <c r="Y9" s="5">
        <v>0.40565620845400902</v>
      </c>
      <c r="Z9" s="5">
        <v>0.187703213835827</v>
      </c>
      <c r="AA9" s="5">
        <v>0.25997742546824998</v>
      </c>
      <c r="AB9" s="5">
        <v>-0.115092963461343</v>
      </c>
      <c r="AC9" s="5">
        <v>3.5353016583853203E-2</v>
      </c>
      <c r="AD9" s="5">
        <v>-8.1060933281119091E-3</v>
      </c>
      <c r="AE9" s="5">
        <v>4.9603825584033499E-2</v>
      </c>
      <c r="AF9" s="5">
        <v>-1.4289844970850001E-2</v>
      </c>
      <c r="AG9" s="5">
        <v>5.5872128991723599E-2</v>
      </c>
      <c r="AH9" s="5">
        <v>-1.9668840691523401E-2</v>
      </c>
      <c r="AI9" s="6">
        <v>0.56066376274844498</v>
      </c>
    </row>
    <row r="10" spans="1:35" s="7" customFormat="1" x14ac:dyDescent="0.2">
      <c r="A10" s="4" t="s">
        <v>20</v>
      </c>
      <c r="B10" s="5">
        <v>4.0380064783675701E-2</v>
      </c>
      <c r="C10" s="5">
        <v>0.190014777625407</v>
      </c>
      <c r="D10" s="5">
        <v>0.42745234327798598</v>
      </c>
      <c r="E10" s="5">
        <v>-5.7583166112864702E-2</v>
      </c>
      <c r="F10" s="5">
        <v>9.5589128297951395E-2</v>
      </c>
      <c r="G10" s="5">
        <v>0.19173981629280701</v>
      </c>
      <c r="H10" s="5">
        <v>4.4315623912920502E-2</v>
      </c>
      <c r="I10" s="5">
        <v>-3.5226547947523397E-2</v>
      </c>
      <c r="J10" s="5">
        <v>0.25064706137624698</v>
      </c>
      <c r="K10" s="5">
        <v>0.28557256372579198</v>
      </c>
      <c r="L10" s="5">
        <v>0.409515978866828</v>
      </c>
      <c r="M10" s="5">
        <v>0.61642263549153498</v>
      </c>
      <c r="N10" s="5">
        <v>0.131184775989551</v>
      </c>
      <c r="O10" s="5">
        <v>0.82548937430883695</v>
      </c>
      <c r="P10" s="5">
        <v>-5.3275236123397497E-2</v>
      </c>
      <c r="Q10" s="5">
        <v>-2.3836341262220801E-2</v>
      </c>
      <c r="R10" s="5">
        <v>0.55478425353348104</v>
      </c>
      <c r="S10" s="5">
        <v>0.343414857540915</v>
      </c>
      <c r="T10" s="5">
        <v>0.67661993574264701</v>
      </c>
      <c r="U10" s="5">
        <v>0.25604540853594698</v>
      </c>
      <c r="V10" s="5">
        <v>1</v>
      </c>
      <c r="W10" s="5">
        <v>0.32611448017719602</v>
      </c>
      <c r="X10" s="5">
        <v>0.36228857081477001</v>
      </c>
      <c r="Y10" s="5">
        <v>0.33782212063683398</v>
      </c>
      <c r="Z10" s="5">
        <v>0.165983883714933</v>
      </c>
      <c r="AA10" s="5">
        <v>0.23419158783159599</v>
      </c>
      <c r="AB10" s="5">
        <v>4.1512990238564704E-3</v>
      </c>
      <c r="AC10" s="5">
        <v>-6.6832410109394502E-3</v>
      </c>
      <c r="AD10" s="5">
        <v>5.9382599559411199E-2</v>
      </c>
      <c r="AE10" s="5">
        <v>8.3757349514923196E-2</v>
      </c>
      <c r="AF10" s="5">
        <v>2.4762884163584999E-2</v>
      </c>
      <c r="AG10" s="5">
        <v>3.6907077159844003E-2</v>
      </c>
      <c r="AH10" s="5">
        <v>-3.4516354302174798E-2</v>
      </c>
      <c r="AI10" s="6">
        <v>0.53372315558202299</v>
      </c>
    </row>
    <row r="11" spans="1:35" s="7" customFormat="1" x14ac:dyDescent="0.2">
      <c r="A11" s="4" t="s">
        <v>4</v>
      </c>
      <c r="B11" s="5">
        <v>2.78501369467066E-2</v>
      </c>
      <c r="C11" s="5">
        <v>1.42276517570246E-2</v>
      </c>
      <c r="D11" s="5">
        <v>0.57232276896236201</v>
      </c>
      <c r="E11" s="5">
        <v>-0.37598319560698801</v>
      </c>
      <c r="F11" s="5">
        <v>1</v>
      </c>
      <c r="G11" s="5">
        <v>0.59285497634364903</v>
      </c>
      <c r="H11" s="5">
        <v>0.24950319668479901</v>
      </c>
      <c r="I11" s="5">
        <v>-4.9106831196239799E-2</v>
      </c>
      <c r="J11" s="5">
        <v>0.1490403919544</v>
      </c>
      <c r="K11" s="5">
        <v>0.39145200206609398</v>
      </c>
      <c r="L11" s="5">
        <v>0.28198585869980097</v>
      </c>
      <c r="M11" s="5">
        <v>1.03076595843637E-2</v>
      </c>
      <c r="N11" s="5">
        <v>-0.18378434437372601</v>
      </c>
      <c r="O11" s="5">
        <v>0.19900971367645801</v>
      </c>
      <c r="P11" s="5">
        <v>0.18759854999714501</v>
      </c>
      <c r="Q11" s="5">
        <v>-3.8161805671233603E-2</v>
      </c>
      <c r="R11" s="5">
        <v>0.46827078717267301</v>
      </c>
      <c r="S11" s="5">
        <v>0.24265591024106201</v>
      </c>
      <c r="T11" s="5">
        <v>-7.0651216904730904E-2</v>
      </c>
      <c r="U11" s="5">
        <v>-0.17480024561497801</v>
      </c>
      <c r="V11" s="5">
        <v>9.5589128297951395E-2</v>
      </c>
      <c r="W11" s="5">
        <v>0.14771639941245401</v>
      </c>
      <c r="X11" s="5">
        <v>0.53785009171110398</v>
      </c>
      <c r="Y11" s="5">
        <v>0.47895381989349101</v>
      </c>
      <c r="Z11" s="5">
        <v>0.224880142303997</v>
      </c>
      <c r="AA11" s="5">
        <v>0.18868584000173</v>
      </c>
      <c r="AB11" s="5">
        <v>-0.38726778292807601</v>
      </c>
      <c r="AC11" s="5">
        <v>3.13545130643633E-2</v>
      </c>
      <c r="AD11" s="5">
        <v>-5.0364434538611599E-2</v>
      </c>
      <c r="AE11" s="5">
        <v>4.9497276159434804E-3</v>
      </c>
      <c r="AF11" s="5">
        <v>-3.4383138736723502E-2</v>
      </c>
      <c r="AG11" s="5">
        <v>1.23984705954421E-2</v>
      </c>
      <c r="AH11" s="5">
        <v>-1.3617680001842001E-2</v>
      </c>
      <c r="AI11" s="6">
        <v>0.52289733287949602</v>
      </c>
    </row>
    <row r="12" spans="1:35" s="7" customFormat="1" x14ac:dyDescent="0.2">
      <c r="A12" s="4" t="s">
        <v>5</v>
      </c>
      <c r="B12" s="5">
        <v>4.0581044784064699E-2</v>
      </c>
      <c r="C12" s="5">
        <v>1.3788427078154799E-2</v>
      </c>
      <c r="D12" s="5">
        <v>0.550683924194174</v>
      </c>
      <c r="E12" s="5">
        <v>7.3741498145289602E-2</v>
      </c>
      <c r="F12" s="5">
        <v>0.59285497634364903</v>
      </c>
      <c r="G12" s="5">
        <v>1</v>
      </c>
      <c r="H12" s="5">
        <v>0.12845054712828899</v>
      </c>
      <c r="I12" s="5">
        <v>-6.7758513565986694E-2</v>
      </c>
      <c r="J12" s="5">
        <v>0.18113308705016801</v>
      </c>
      <c r="K12" s="5">
        <v>0.29106558260416598</v>
      </c>
      <c r="L12" s="5">
        <v>0.24037926760355499</v>
      </c>
      <c r="M12" s="5">
        <v>0.140023778804864</v>
      </c>
      <c r="N12" s="5">
        <v>-6.2419100078334303E-2</v>
      </c>
      <c r="O12" s="5">
        <v>0.28738851965033202</v>
      </c>
      <c r="P12" s="5">
        <v>0.119469879111242</v>
      </c>
      <c r="Q12" s="5">
        <v>-1.23370321277998E-2</v>
      </c>
      <c r="R12" s="5">
        <v>0.43904648387234602</v>
      </c>
      <c r="S12" s="5">
        <v>0.18333061171853399</v>
      </c>
      <c r="T12" s="5">
        <v>-4.0580928067749503E-2</v>
      </c>
      <c r="U12" s="5">
        <v>-0.14959752104274701</v>
      </c>
      <c r="V12" s="5">
        <v>0.19173981629280701</v>
      </c>
      <c r="W12" s="5">
        <v>0.112581318439474</v>
      </c>
      <c r="X12" s="5">
        <v>0.42062215494321797</v>
      </c>
      <c r="Y12" s="5">
        <v>0.37159980949730897</v>
      </c>
      <c r="Z12" s="5">
        <v>0.20572592049010299</v>
      </c>
      <c r="AA12" s="5">
        <v>0.226297632682987</v>
      </c>
      <c r="AB12" s="5">
        <v>-0.19391914709920599</v>
      </c>
      <c r="AC12" s="5">
        <v>4.5285809814975299E-2</v>
      </c>
      <c r="AD12" s="5">
        <v>-3.8740010742609798E-2</v>
      </c>
      <c r="AE12" s="5">
        <v>5.8293720371077303E-3</v>
      </c>
      <c r="AF12" s="5">
        <v>-1.02862487830817E-2</v>
      </c>
      <c r="AG12" s="5">
        <v>2.14900022268768E-2</v>
      </c>
      <c r="AH12" s="5">
        <v>3.5743247121283198E-2</v>
      </c>
      <c r="AI12" s="6">
        <v>0.50710096711138597</v>
      </c>
    </row>
    <row r="13" spans="1:35" s="7" customFormat="1" x14ac:dyDescent="0.2">
      <c r="A13" t="s">
        <v>21</v>
      </c>
      <c r="B13" s="1">
        <v>-4.5569340274569201E-2</v>
      </c>
      <c r="C13" s="1">
        <v>0.27136400962453999</v>
      </c>
      <c r="D13" s="1">
        <v>0.39676503795208701</v>
      </c>
      <c r="E13" s="1">
        <v>-2.3819977761661702E-2</v>
      </c>
      <c r="F13" s="1">
        <v>0.14771639941245401</v>
      </c>
      <c r="G13" s="1">
        <v>0.112581318439474</v>
      </c>
      <c r="H13" s="1">
        <v>0.26001092023504102</v>
      </c>
      <c r="I13" s="1">
        <v>4.6920708826013499E-2</v>
      </c>
      <c r="J13" s="1">
        <v>5.1574882289541497E-2</v>
      </c>
      <c r="K13" s="1">
        <v>0.33951932389865302</v>
      </c>
      <c r="L13" s="1">
        <v>0.410531084659844</v>
      </c>
      <c r="M13" s="1">
        <v>0.194560892241321</v>
      </c>
      <c r="N13" s="1">
        <v>-2.1272143413940198E-2</v>
      </c>
      <c r="O13" s="1">
        <v>0.46167913376144298</v>
      </c>
      <c r="P13" s="1">
        <v>0.13792770842720101</v>
      </c>
      <c r="Q13" s="1">
        <v>2.8975586646260099E-2</v>
      </c>
      <c r="R13" s="1">
        <v>0.243670503079911</v>
      </c>
      <c r="S13" s="1">
        <v>0.20364850809521501</v>
      </c>
      <c r="T13" s="1">
        <v>0.107569680991324</v>
      </c>
      <c r="U13" s="1">
        <v>-0.123936235296895</v>
      </c>
      <c r="V13" s="1">
        <v>0.32611448017719602</v>
      </c>
      <c r="W13" s="1">
        <v>1</v>
      </c>
      <c r="X13" s="1">
        <v>0.30078876630134799</v>
      </c>
      <c r="Y13" s="1">
        <v>0.26914123807386903</v>
      </c>
      <c r="Z13" s="1">
        <v>0.20001879575902201</v>
      </c>
      <c r="AA13" s="1">
        <v>0.16940532713120099</v>
      </c>
      <c r="AB13" s="1">
        <v>-2.48218685370683E-2</v>
      </c>
      <c r="AC13" s="1">
        <v>1.12572389927746E-2</v>
      </c>
      <c r="AD13" s="1">
        <v>0.184530269516849</v>
      </c>
      <c r="AE13" s="1">
        <v>9.5073522036197095E-2</v>
      </c>
      <c r="AF13" s="1">
        <v>1.40860544304569E-3</v>
      </c>
      <c r="AG13" s="1">
        <v>4.6357102497719301E-2</v>
      </c>
      <c r="AH13" s="1">
        <v>-2.4095564980699001E-2</v>
      </c>
      <c r="AI13" s="2">
        <v>0.46692883675152402</v>
      </c>
    </row>
    <row r="14" spans="1:35" s="7" customFormat="1" x14ac:dyDescent="0.2">
      <c r="A14" t="s">
        <v>6</v>
      </c>
      <c r="B14" s="1">
        <v>-6.9835749167101002E-2</v>
      </c>
      <c r="C14" s="1">
        <v>0.21410313070557799</v>
      </c>
      <c r="D14" s="1">
        <v>0.23966596617889299</v>
      </c>
      <c r="E14" s="1">
        <v>-4.62308559182249E-2</v>
      </c>
      <c r="F14" s="1">
        <v>0.24950319668479901</v>
      </c>
      <c r="G14" s="1">
        <v>0.12845054712828899</v>
      </c>
      <c r="H14" s="1">
        <v>1</v>
      </c>
      <c r="I14" s="1">
        <v>-5.01174000471519E-2</v>
      </c>
      <c r="J14" s="1">
        <v>-0.49525146925701402</v>
      </c>
      <c r="K14" s="1">
        <v>0.52239605199239003</v>
      </c>
      <c r="L14" s="1">
        <v>0.44586265609200898</v>
      </c>
      <c r="M14" s="1">
        <v>-0.137078986080054</v>
      </c>
      <c r="N14" s="1">
        <v>-6.4502596921469799E-2</v>
      </c>
      <c r="O14" s="1">
        <v>0.20817113014532801</v>
      </c>
      <c r="P14" s="1">
        <v>0.64921175357427297</v>
      </c>
      <c r="Q14" s="1">
        <v>6.7418477910119096E-2</v>
      </c>
      <c r="R14" s="1">
        <v>5.8543136861595499E-2</v>
      </c>
      <c r="S14" s="1">
        <v>4.2624243844868901E-3</v>
      </c>
      <c r="T14" s="1">
        <v>-0.107354676823072</v>
      </c>
      <c r="U14" s="1">
        <v>-8.1006850778575598E-2</v>
      </c>
      <c r="V14" s="1">
        <v>4.4315623912920502E-2</v>
      </c>
      <c r="W14" s="1">
        <v>0.26001092023504102</v>
      </c>
      <c r="X14" s="1">
        <v>0.22405352239399101</v>
      </c>
      <c r="Y14" s="1">
        <v>0.29697038534451398</v>
      </c>
      <c r="Z14" s="1">
        <v>0.20430614523740501</v>
      </c>
      <c r="AA14" s="1">
        <v>0.111760613356751</v>
      </c>
      <c r="AB14" s="1">
        <v>-0.10230330550073299</v>
      </c>
      <c r="AC14" s="1">
        <v>2.64505061898988E-2</v>
      </c>
      <c r="AD14" s="1">
        <v>6.2020622665350099E-2</v>
      </c>
      <c r="AE14" s="1">
        <v>0.14049128625495699</v>
      </c>
      <c r="AF14" s="1">
        <v>3.5714734749548302E-3</v>
      </c>
      <c r="AG14" s="1">
        <v>-1.5726948262154698E-2</v>
      </c>
      <c r="AH14" s="1">
        <v>1.4358922393912401E-2</v>
      </c>
      <c r="AI14" s="2">
        <v>0.38641980624215599</v>
      </c>
    </row>
    <row r="15" spans="1:35" s="7" customFormat="1" x14ac:dyDescent="0.2">
      <c r="A15" t="s">
        <v>24</v>
      </c>
      <c r="B15" s="1">
        <v>-1.2579358249219699E-2</v>
      </c>
      <c r="C15" s="1">
        <v>0.17169768725711301</v>
      </c>
      <c r="D15" s="1">
        <v>0.23892339224919101</v>
      </c>
      <c r="E15" s="1">
        <v>-3.3336992893855302E-3</v>
      </c>
      <c r="F15" s="1">
        <v>0.224880142303997</v>
      </c>
      <c r="G15" s="1">
        <v>0.20572592049010299</v>
      </c>
      <c r="H15" s="1">
        <v>0.20430614523740501</v>
      </c>
      <c r="I15" s="1">
        <v>6.7898326413612695E-2</v>
      </c>
      <c r="J15" s="1">
        <v>-5.3164243330620399E-3</v>
      </c>
      <c r="K15" s="1">
        <v>0.232018609129019</v>
      </c>
      <c r="L15" s="1">
        <v>0.235458622783699</v>
      </c>
      <c r="M15" s="1">
        <v>9.2165417586038301E-2</v>
      </c>
      <c r="N15" s="1">
        <v>-2.54436479887921E-2</v>
      </c>
      <c r="O15" s="1">
        <v>0.24743282051884899</v>
      </c>
      <c r="P15" s="1">
        <v>0.17531519007972701</v>
      </c>
      <c r="Q15" s="1">
        <v>4.0161223259535903E-2</v>
      </c>
      <c r="R15" s="1">
        <v>0.187703213835827</v>
      </c>
      <c r="S15" s="1">
        <v>0.10808030267536101</v>
      </c>
      <c r="T15" s="1">
        <v>4.68537730698943E-2</v>
      </c>
      <c r="U15" s="1">
        <v>-9.0130272679034298E-2</v>
      </c>
      <c r="V15" s="1">
        <v>0.165983883714933</v>
      </c>
      <c r="W15" s="1">
        <v>0.20001879575902201</v>
      </c>
      <c r="X15" s="1">
        <v>0.22634213846985601</v>
      </c>
      <c r="Y15" s="1">
        <v>0.22466630717876401</v>
      </c>
      <c r="Z15" s="1">
        <v>1</v>
      </c>
      <c r="AA15" s="1">
        <v>5.8660608565888298E-2</v>
      </c>
      <c r="AB15" s="1">
        <v>-0.1259888880376</v>
      </c>
      <c r="AC15" s="1">
        <v>-3.2770633593574301E-2</v>
      </c>
      <c r="AD15" s="1">
        <v>-7.4181351239832605E-2</v>
      </c>
      <c r="AE15" s="1">
        <v>7.3378206956454001E-2</v>
      </c>
      <c r="AF15" s="1">
        <v>-9.5512282383723793E-3</v>
      </c>
      <c r="AG15" s="1">
        <v>2.1011044294297301E-2</v>
      </c>
      <c r="AH15" s="1">
        <v>2.2270451009255302E-2</v>
      </c>
      <c r="AI15" s="2">
        <v>0.32441344456812998</v>
      </c>
    </row>
    <row r="16" spans="1:35" s="7" customFormat="1" x14ac:dyDescent="0.2">
      <c r="A16" t="s">
        <v>11</v>
      </c>
      <c r="B16" s="1">
        <v>0.30788572075985898</v>
      </c>
      <c r="C16" s="1">
        <v>5.0985948293493497E-2</v>
      </c>
      <c r="D16" s="1">
        <v>0.29549287919971001</v>
      </c>
      <c r="E16" s="1">
        <v>2.8942115965816299E-2</v>
      </c>
      <c r="F16" s="1">
        <v>1.03076595843637E-2</v>
      </c>
      <c r="G16" s="1">
        <v>0.140023778804864</v>
      </c>
      <c r="H16" s="1">
        <v>-0.137078986080054</v>
      </c>
      <c r="I16" s="1">
        <v>-9.9260316022645304E-2</v>
      </c>
      <c r="J16" s="1">
        <v>4.4690921445423902E-3</v>
      </c>
      <c r="K16" s="1">
        <v>-0.17451195013495899</v>
      </c>
      <c r="L16" s="1">
        <v>-0.20264618100231899</v>
      </c>
      <c r="M16" s="1">
        <v>1</v>
      </c>
      <c r="N16" s="1">
        <v>6.3352950109323999E-2</v>
      </c>
      <c r="O16" s="1">
        <v>0.68750106416659995</v>
      </c>
      <c r="P16" s="1">
        <v>-0.16949395173099999</v>
      </c>
      <c r="Q16" s="1">
        <v>-2.38547839370453E-2</v>
      </c>
      <c r="R16" s="1">
        <v>0.421377982875971</v>
      </c>
      <c r="S16" s="1">
        <v>0.60970730027174402</v>
      </c>
      <c r="T16" s="1">
        <v>0.50290061334590197</v>
      </c>
      <c r="U16" s="1">
        <v>5.9305752648215998E-2</v>
      </c>
      <c r="V16" s="1">
        <v>0.61642263549153498</v>
      </c>
      <c r="W16" s="1">
        <v>0.194560892241321</v>
      </c>
      <c r="X16" s="1">
        <v>0.18392558307637599</v>
      </c>
      <c r="Y16" s="1">
        <v>0.13834695857186499</v>
      </c>
      <c r="Z16" s="1">
        <v>9.2165417586038301E-2</v>
      </c>
      <c r="AA16" s="1">
        <v>0.208026063181355</v>
      </c>
      <c r="AB16" s="1">
        <v>6.1988690773250997E-2</v>
      </c>
      <c r="AC16" s="1">
        <v>-2.43576484220475E-2</v>
      </c>
      <c r="AD16" s="1">
        <v>4.0606447641000701E-2</v>
      </c>
      <c r="AE16" s="1">
        <v>8.1486878049099196E-2</v>
      </c>
      <c r="AF16" s="1">
        <v>1.61968746043889E-2</v>
      </c>
      <c r="AG16" s="1">
        <v>3.5164427361790498E-2</v>
      </c>
      <c r="AH16" s="1">
        <v>-2.86999139352846E-2</v>
      </c>
      <c r="AI16" s="2">
        <v>0.31933380283206603</v>
      </c>
    </row>
    <row r="17" spans="1:35" s="7" customFormat="1" x14ac:dyDescent="0.2">
      <c r="A17" t="s">
        <v>25</v>
      </c>
      <c r="B17" s="1">
        <v>-6.1001212319422397E-3</v>
      </c>
      <c r="C17" s="1">
        <v>8.4773808840216403E-2</v>
      </c>
      <c r="D17" s="1">
        <v>0.30881882335945199</v>
      </c>
      <c r="E17" s="1">
        <v>-3.25888135215847E-2</v>
      </c>
      <c r="F17" s="1">
        <v>0.18868584000173</v>
      </c>
      <c r="G17" s="1">
        <v>0.226297632682987</v>
      </c>
      <c r="H17" s="1">
        <v>0.111760613356751</v>
      </c>
      <c r="I17" s="1">
        <v>3.0925622098945801E-3</v>
      </c>
      <c r="J17" s="1">
        <v>0.129005414615421</v>
      </c>
      <c r="K17" s="1">
        <v>0.24726374628810699</v>
      </c>
      <c r="L17" s="1">
        <v>0.21167122549798401</v>
      </c>
      <c r="M17" s="1">
        <v>0.208026063181355</v>
      </c>
      <c r="N17" s="1">
        <v>1.8251039053999701E-2</v>
      </c>
      <c r="O17" s="1">
        <v>0.33022396171199903</v>
      </c>
      <c r="P17" s="1">
        <v>6.7341461376983006E-2</v>
      </c>
      <c r="Q17" s="1">
        <v>-2.5323757889057899E-2</v>
      </c>
      <c r="R17" s="1">
        <v>0.25997742546824998</v>
      </c>
      <c r="S17" s="1">
        <v>0.19974014751279201</v>
      </c>
      <c r="T17" s="1">
        <v>9.3809571605914799E-2</v>
      </c>
      <c r="U17" s="1">
        <v>-7.0090609892586295E-2</v>
      </c>
      <c r="V17" s="1">
        <v>0.23419158783159599</v>
      </c>
      <c r="W17" s="1">
        <v>0.16940532713120099</v>
      </c>
      <c r="X17" s="1">
        <v>0.21356944558968999</v>
      </c>
      <c r="Y17" s="1">
        <v>0.241434672138087</v>
      </c>
      <c r="Z17" s="1">
        <v>5.8660608565888298E-2</v>
      </c>
      <c r="AA17" s="1">
        <v>1</v>
      </c>
      <c r="AB17" s="1">
        <v>-9.3079317508649007E-2</v>
      </c>
      <c r="AC17" s="1">
        <v>-5.8424993401357799E-3</v>
      </c>
      <c r="AD17" s="1">
        <v>7.4303943850242402E-2</v>
      </c>
      <c r="AE17" s="1">
        <v>6.0762111489925399E-2</v>
      </c>
      <c r="AF17" s="1">
        <v>-1.8583738987649399E-2</v>
      </c>
      <c r="AG17" s="1">
        <v>7.1254884758689102E-2</v>
      </c>
      <c r="AH17" s="1">
        <v>-5.76193601420949E-2</v>
      </c>
      <c r="AI17" s="2">
        <v>0.31585622711605499</v>
      </c>
    </row>
    <row r="18" spans="1:35" s="7" customFormat="1" x14ac:dyDescent="0.2">
      <c r="A18" t="s">
        <v>17</v>
      </c>
      <c r="B18" s="1">
        <v>0.17735438864391501</v>
      </c>
      <c r="C18" s="1">
        <v>1.4259468566431699E-2</v>
      </c>
      <c r="D18" s="1">
        <v>0.27345809864276999</v>
      </c>
      <c r="E18" s="1">
        <v>-6.07693267615938E-2</v>
      </c>
      <c r="F18" s="1">
        <v>0.24265591024106201</v>
      </c>
      <c r="G18" s="1">
        <v>0.18333061171853399</v>
      </c>
      <c r="H18" s="1">
        <v>4.2624243844868901E-3</v>
      </c>
      <c r="I18" s="1">
        <v>-3.2147837468965497E-2</v>
      </c>
      <c r="J18" s="1">
        <v>-4.1117530144551002E-2</v>
      </c>
      <c r="K18" s="1">
        <v>-4.8803738635211799E-2</v>
      </c>
      <c r="L18" s="1">
        <v>-0.11991590879396</v>
      </c>
      <c r="M18" s="1">
        <v>0.60970730027174402</v>
      </c>
      <c r="N18" s="1">
        <v>-2.7080049317169601E-2</v>
      </c>
      <c r="O18" s="1">
        <v>0.41577163610526002</v>
      </c>
      <c r="P18" s="1">
        <v>-3.0904959142533401E-2</v>
      </c>
      <c r="Q18" s="1">
        <v>-1.23399000522753E-2</v>
      </c>
      <c r="R18" s="1">
        <v>0.13638058874914499</v>
      </c>
      <c r="S18" s="1">
        <v>1</v>
      </c>
      <c r="T18" s="1">
        <v>0.226651484150941</v>
      </c>
      <c r="U18" s="1">
        <v>-6.8262548896941597E-2</v>
      </c>
      <c r="V18" s="1">
        <v>0.343414857540915</v>
      </c>
      <c r="W18" s="1">
        <v>0.20364850809521501</v>
      </c>
      <c r="X18" s="1">
        <v>0.219178152167155</v>
      </c>
      <c r="Y18" s="1">
        <v>0.163549364016605</v>
      </c>
      <c r="Z18" s="1">
        <v>0.10808030267536101</v>
      </c>
      <c r="AA18" s="1">
        <v>0.19974014751279201</v>
      </c>
      <c r="AB18" s="1">
        <v>-9.5316525736088606E-2</v>
      </c>
      <c r="AC18" s="1">
        <v>-4.9724884173162499E-3</v>
      </c>
      <c r="AD18" s="1">
        <v>7.2425845170379005E-2</v>
      </c>
      <c r="AE18" s="1">
        <v>2.2381498055409801E-2</v>
      </c>
      <c r="AF18" s="1">
        <v>1.2901448492835599E-3</v>
      </c>
      <c r="AG18" s="1">
        <v>-9.0498882126502905E-3</v>
      </c>
      <c r="AH18" s="1">
        <v>-1.0268668868104E-2</v>
      </c>
      <c r="AI18" s="2">
        <v>0.28410767559477801</v>
      </c>
    </row>
    <row r="19" spans="1:35" s="7" customFormat="1" x14ac:dyDescent="0.2">
      <c r="A19" t="s">
        <v>1</v>
      </c>
      <c r="B19" s="1">
        <v>-0.139781081720146</v>
      </c>
      <c r="C19" s="1">
        <v>1</v>
      </c>
      <c r="D19" s="1">
        <v>0.105805741754964</v>
      </c>
      <c r="E19" s="1">
        <v>-5.6362702740991701E-3</v>
      </c>
      <c r="F19" s="1">
        <v>1.42276517570246E-2</v>
      </c>
      <c r="G19" s="1">
        <v>1.3788427078154799E-2</v>
      </c>
      <c r="H19" s="1">
        <v>0.21410313070557799</v>
      </c>
      <c r="I19" s="1">
        <v>0.111169745496249</v>
      </c>
      <c r="J19" s="1">
        <v>-2.6183599500954301E-3</v>
      </c>
      <c r="K19" s="1">
        <v>0.260833134545157</v>
      </c>
      <c r="L19" s="1">
        <v>0.29947457850776299</v>
      </c>
      <c r="M19" s="1">
        <v>5.0985948293493497E-2</v>
      </c>
      <c r="N19" s="1">
        <v>4.7789698663496501E-3</v>
      </c>
      <c r="O19" s="1">
        <v>0.26311616716714797</v>
      </c>
      <c r="P19" s="1">
        <v>0.15815453106001701</v>
      </c>
      <c r="Q19" s="1">
        <v>4.8045570888297702E-2</v>
      </c>
      <c r="R19" s="1">
        <v>0.126030626519643</v>
      </c>
      <c r="S19" s="1">
        <v>1.4259468566431699E-2</v>
      </c>
      <c r="T19" s="1">
        <v>0.119689908151316</v>
      </c>
      <c r="U19" s="1">
        <v>-1.7783870504841801E-2</v>
      </c>
      <c r="V19" s="1">
        <v>0.190014777625407</v>
      </c>
      <c r="W19" s="1">
        <v>0.27136400962453999</v>
      </c>
      <c r="X19" s="1">
        <v>0.15487073975353999</v>
      </c>
      <c r="Y19" s="1">
        <v>0.18040275515111601</v>
      </c>
      <c r="Z19" s="1">
        <v>0.17169768725711301</v>
      </c>
      <c r="AA19" s="1">
        <v>8.4773808840216403E-2</v>
      </c>
      <c r="AB19" s="1">
        <v>-1.83397336722122E-2</v>
      </c>
      <c r="AC19" s="1">
        <v>2.04228295861331E-2</v>
      </c>
      <c r="AD19" s="1">
        <v>4.31603776952518E-2</v>
      </c>
      <c r="AE19" s="1">
        <v>7.7672391880174094E-2</v>
      </c>
      <c r="AF19" s="1">
        <v>3.8067692019184397E-2</v>
      </c>
      <c r="AG19" s="1">
        <v>1.2049882225877301E-3</v>
      </c>
      <c r="AH19" s="1">
        <v>-1.4261407298531901E-2</v>
      </c>
      <c r="AI19" s="2">
        <v>0.26384335387140601</v>
      </c>
    </row>
    <row r="20" spans="1:35" s="7" customFormat="1" x14ac:dyDescent="0.2">
      <c r="A20" t="s">
        <v>14</v>
      </c>
      <c r="B20" s="1">
        <v>3.4910257790449401E-3</v>
      </c>
      <c r="C20" s="1">
        <v>0.15815453106001701</v>
      </c>
      <c r="D20" s="1">
        <v>0.11109778614230401</v>
      </c>
      <c r="E20" s="1">
        <v>-5.4941515432952497E-2</v>
      </c>
      <c r="F20" s="1">
        <v>0.18759854999714501</v>
      </c>
      <c r="G20" s="1">
        <v>0.119469879111242</v>
      </c>
      <c r="H20" s="1">
        <v>0.64921175357427297</v>
      </c>
      <c r="I20" s="1">
        <v>0.15867806078170199</v>
      </c>
      <c r="J20" s="1">
        <v>-0.42290047738321901</v>
      </c>
      <c r="K20" s="1">
        <v>0.30735055373550801</v>
      </c>
      <c r="L20" s="1">
        <v>0.24467110424771399</v>
      </c>
      <c r="M20" s="1">
        <v>-0.16949395173099999</v>
      </c>
      <c r="N20" s="1">
        <v>-4.7143421898261401E-2</v>
      </c>
      <c r="O20" s="1">
        <v>3.4836049544905899E-2</v>
      </c>
      <c r="P20" s="1">
        <v>1</v>
      </c>
      <c r="Q20" s="1">
        <v>-0.14787096054760401</v>
      </c>
      <c r="R20" s="1">
        <v>-6.4512048631316293E-2</v>
      </c>
      <c r="S20" s="1">
        <v>-3.0904959142533401E-2</v>
      </c>
      <c r="T20" s="1">
        <v>-0.150672809207961</v>
      </c>
      <c r="U20" s="1">
        <v>-4.1502546431483101E-2</v>
      </c>
      <c r="V20" s="1">
        <v>-5.3275236123397497E-2</v>
      </c>
      <c r="W20" s="1">
        <v>0.13792770842720101</v>
      </c>
      <c r="X20" s="1">
        <v>0.13188122440619801</v>
      </c>
      <c r="Y20" s="1">
        <v>0.179189480420233</v>
      </c>
      <c r="Z20" s="1">
        <v>0.17531519007972701</v>
      </c>
      <c r="AA20" s="1">
        <v>6.7341461376983006E-2</v>
      </c>
      <c r="AB20" s="1">
        <v>-4.9910649083753603E-2</v>
      </c>
      <c r="AC20" s="1">
        <v>-1.0609153998427301E-4</v>
      </c>
      <c r="AD20" s="1">
        <v>2.3147725763573799E-2</v>
      </c>
      <c r="AE20" s="1">
        <v>6.7615556180475905E-2</v>
      </c>
      <c r="AF20" s="1">
        <v>-2.30470248686174E-2</v>
      </c>
      <c r="AG20" s="1">
        <v>-2.5360894315260101E-2</v>
      </c>
      <c r="AH20" s="1">
        <v>6.7049137671407799E-2</v>
      </c>
      <c r="AI20" s="2">
        <v>0.22712223313149699</v>
      </c>
    </row>
    <row r="21" spans="1:35" s="7" customFormat="1" x14ac:dyDescent="0.2">
      <c r="A21" t="s">
        <v>8</v>
      </c>
      <c r="B21" s="1">
        <v>-0.140759480835012</v>
      </c>
      <c r="C21" s="1">
        <v>-2.6183599500954301E-3</v>
      </c>
      <c r="D21" s="1">
        <v>0.308158926905643</v>
      </c>
      <c r="E21" s="1">
        <v>-0.136840569893521</v>
      </c>
      <c r="F21" s="1">
        <v>0.1490403919544</v>
      </c>
      <c r="G21" s="1">
        <v>0.18113308705016801</v>
      </c>
      <c r="H21" s="1">
        <v>-0.49525146925701402</v>
      </c>
      <c r="I21" s="1">
        <v>-0.20929449241994599</v>
      </c>
      <c r="J21" s="1">
        <v>1</v>
      </c>
      <c r="K21" s="1">
        <v>0.41535960518158899</v>
      </c>
      <c r="L21" s="1">
        <v>0.31798743835272503</v>
      </c>
      <c r="M21" s="1">
        <v>4.4690921445423902E-3</v>
      </c>
      <c r="N21" s="1">
        <v>2.81666881327419E-2</v>
      </c>
      <c r="O21" s="1">
        <v>0.24025726834993499</v>
      </c>
      <c r="P21" s="1">
        <v>-0.42290047738321901</v>
      </c>
      <c r="Q21" s="1">
        <v>-9.5804288152484596E-2</v>
      </c>
      <c r="R21" s="1">
        <v>0.28888605548690999</v>
      </c>
      <c r="S21" s="1">
        <v>-4.1117530144551002E-2</v>
      </c>
      <c r="T21" s="1">
        <v>0.166643316986963</v>
      </c>
      <c r="U21" s="1">
        <v>3.0085868314000199E-2</v>
      </c>
      <c r="V21" s="1">
        <v>0.25064706137624698</v>
      </c>
      <c r="W21" s="1">
        <v>5.1574882289541497E-2</v>
      </c>
      <c r="X21" s="1">
        <v>0.21417518975021699</v>
      </c>
      <c r="Y21" s="1">
        <v>0.18330269774258301</v>
      </c>
      <c r="Z21" s="1">
        <v>-5.3164243330620399E-3</v>
      </c>
      <c r="AA21" s="1">
        <v>0.129005414615421</v>
      </c>
      <c r="AB21" s="1">
        <v>-2.5378545897515601E-3</v>
      </c>
      <c r="AC21" s="1">
        <v>2.07640056965477E-2</v>
      </c>
      <c r="AD21" s="1">
        <v>-1.2579273444256699E-2</v>
      </c>
      <c r="AE21" s="1">
        <v>-3.5092240793657803E-2</v>
      </c>
      <c r="AF21" s="1">
        <v>-2.38366451345083E-2</v>
      </c>
      <c r="AG21" s="1">
        <v>3.48884430090819E-2</v>
      </c>
      <c r="AH21" s="1">
        <v>-4.1258194938761997E-2</v>
      </c>
      <c r="AI21" s="2">
        <v>0.214479105546969</v>
      </c>
    </row>
    <row r="22" spans="1:35" s="7" customFormat="1" x14ac:dyDescent="0.2">
      <c r="A22" t="s">
        <v>18</v>
      </c>
      <c r="B22" s="1">
        <v>-2.3438028460627602E-2</v>
      </c>
      <c r="C22" s="1">
        <v>0.119689908151316</v>
      </c>
      <c r="D22" s="1">
        <v>0.101676356241786</v>
      </c>
      <c r="E22" s="1">
        <v>1.29800600945506E-2</v>
      </c>
      <c r="F22" s="1">
        <v>-7.0651216904730904E-2</v>
      </c>
      <c r="G22" s="1">
        <v>-4.0580928067749503E-2</v>
      </c>
      <c r="H22" s="1">
        <v>-0.107354676823072</v>
      </c>
      <c r="I22" s="1">
        <v>-1.5728113626581299E-2</v>
      </c>
      <c r="J22" s="1">
        <v>0.166643316986963</v>
      </c>
      <c r="K22" s="1">
        <v>5.0449955512678502E-2</v>
      </c>
      <c r="L22" s="1">
        <v>0.12740074939236501</v>
      </c>
      <c r="M22" s="1">
        <v>0.50290061334590197</v>
      </c>
      <c r="N22" s="1">
        <v>0.105606568540909</v>
      </c>
      <c r="O22" s="1">
        <v>0.52126951091899798</v>
      </c>
      <c r="P22" s="1">
        <v>-0.150672809207961</v>
      </c>
      <c r="Q22" s="1">
        <v>4.6518848389951802E-2</v>
      </c>
      <c r="R22" s="1">
        <v>0.36325198302327899</v>
      </c>
      <c r="S22" s="1">
        <v>0.226651484150941</v>
      </c>
      <c r="T22" s="1">
        <v>1</v>
      </c>
      <c r="U22" s="1">
        <v>0.198596757707135</v>
      </c>
      <c r="V22" s="1">
        <v>0.67661993574264701</v>
      </c>
      <c r="W22" s="1">
        <v>0.107569680991324</v>
      </c>
      <c r="X22" s="1">
        <v>8.6106437688353493E-2</v>
      </c>
      <c r="Y22" s="1">
        <v>6.5252529898816497E-2</v>
      </c>
      <c r="Z22" s="1">
        <v>4.68537730698943E-2</v>
      </c>
      <c r="AA22" s="1">
        <v>9.3809571605914799E-2</v>
      </c>
      <c r="AB22" s="1">
        <v>4.1570434519598402E-2</v>
      </c>
      <c r="AC22" s="1">
        <v>-2.44777963661146E-2</v>
      </c>
      <c r="AD22" s="1">
        <v>4.4299691127134798E-2</v>
      </c>
      <c r="AE22" s="1">
        <v>7.0702583565474902E-2</v>
      </c>
      <c r="AF22" s="1">
        <v>7.7669719987177597E-3</v>
      </c>
      <c r="AG22" s="1">
        <v>4.6543859936282503E-2</v>
      </c>
      <c r="AH22" s="1">
        <v>-3.6013892833714901E-2</v>
      </c>
      <c r="AI22" s="2">
        <v>0.16821315430074099</v>
      </c>
    </row>
    <row r="23" spans="1:35" s="7" customFormat="1" x14ac:dyDescent="0.2">
      <c r="A23" t="s">
        <v>28</v>
      </c>
      <c r="B23" s="1">
        <v>-2.6030176699806399E-2</v>
      </c>
      <c r="C23" s="1">
        <v>4.31603776952518E-2</v>
      </c>
      <c r="D23" s="1">
        <v>6.4886360493517203E-2</v>
      </c>
      <c r="E23" s="1">
        <v>5.4810528786113699E-2</v>
      </c>
      <c r="F23" s="1">
        <v>-5.0364434538611599E-2</v>
      </c>
      <c r="G23" s="1">
        <v>-3.8740010742609798E-2</v>
      </c>
      <c r="H23" s="1">
        <v>6.2020622665350099E-2</v>
      </c>
      <c r="I23" s="1">
        <v>8.8871251373390706E-2</v>
      </c>
      <c r="J23" s="1">
        <v>-1.2579273444256699E-2</v>
      </c>
      <c r="K23" s="1">
        <v>8.4488985914311004E-2</v>
      </c>
      <c r="L23" s="1">
        <v>8.8758072620156406E-2</v>
      </c>
      <c r="M23" s="1">
        <v>4.0606447641000701E-2</v>
      </c>
      <c r="N23" s="1">
        <v>2.6799413021771998E-2</v>
      </c>
      <c r="O23" s="1">
        <v>0.101510395682084</v>
      </c>
      <c r="P23" s="1">
        <v>2.3147725763573799E-2</v>
      </c>
      <c r="Q23" s="1">
        <v>3.2121407209084497E-2</v>
      </c>
      <c r="R23" s="1">
        <v>-8.1060933281119091E-3</v>
      </c>
      <c r="S23" s="1">
        <v>7.2425845170379005E-2</v>
      </c>
      <c r="T23" s="1">
        <v>4.4299691127134798E-2</v>
      </c>
      <c r="U23" s="1">
        <v>-5.1613366061480398E-2</v>
      </c>
      <c r="V23" s="1">
        <v>5.9382599559411199E-2</v>
      </c>
      <c r="W23" s="1">
        <v>0.184530269516849</v>
      </c>
      <c r="X23" s="1">
        <v>5.0493791927197697E-2</v>
      </c>
      <c r="Y23" s="1">
        <v>5.1411762445208002E-2</v>
      </c>
      <c r="Z23" s="1">
        <v>-7.4181351239832605E-2</v>
      </c>
      <c r="AA23" s="1">
        <v>7.4303943850242402E-2</v>
      </c>
      <c r="AB23" s="1">
        <v>-8.2864244832604003E-2</v>
      </c>
      <c r="AC23" s="1">
        <v>-3.1435847039094897E-2</v>
      </c>
      <c r="AD23" s="1">
        <v>1</v>
      </c>
      <c r="AE23" s="1">
        <v>5.1307394517905197E-2</v>
      </c>
      <c r="AF23" s="1">
        <v>3.1945760774908599E-2</v>
      </c>
      <c r="AG23" s="1">
        <v>2.3216991793306101E-2</v>
      </c>
      <c r="AH23" s="1">
        <v>1.0694106003783699E-2</v>
      </c>
      <c r="AI23" s="2">
        <v>0.11144657114291</v>
      </c>
    </row>
    <row r="24" spans="1:35" s="7" customFormat="1" x14ac:dyDescent="0.2">
      <c r="A24" t="s">
        <v>29</v>
      </c>
      <c r="B24" s="1">
        <v>8.2827075796243193E-3</v>
      </c>
      <c r="C24" s="1">
        <v>7.7672391880174094E-2</v>
      </c>
      <c r="D24" s="1">
        <v>6.5165843605891394E-2</v>
      </c>
      <c r="E24" s="1">
        <v>-1.9849422681843401E-3</v>
      </c>
      <c r="F24" s="1">
        <v>4.9497276159434804E-3</v>
      </c>
      <c r="G24" s="1">
        <v>5.8293720371077303E-3</v>
      </c>
      <c r="H24" s="1">
        <v>0.14049128625495699</v>
      </c>
      <c r="I24" s="1">
        <v>4.1709054681332999E-2</v>
      </c>
      <c r="J24" s="1">
        <v>-3.5092240793657803E-2</v>
      </c>
      <c r="K24" s="1">
        <v>0.12605313210083599</v>
      </c>
      <c r="L24" s="1">
        <v>0.13152497564028101</v>
      </c>
      <c r="M24" s="1">
        <v>8.1486878049099196E-2</v>
      </c>
      <c r="N24" s="1">
        <v>6.2157372269196397E-2</v>
      </c>
      <c r="O24" s="1">
        <v>0.17020533600056001</v>
      </c>
      <c r="P24" s="1">
        <v>6.7615556180475905E-2</v>
      </c>
      <c r="Q24" s="1">
        <v>2.0024629838516099E-2</v>
      </c>
      <c r="R24" s="1">
        <v>4.9603825584033499E-2</v>
      </c>
      <c r="S24" s="1">
        <v>2.2381498055409801E-2</v>
      </c>
      <c r="T24" s="1">
        <v>7.0702583565474902E-2</v>
      </c>
      <c r="U24" s="1">
        <v>-1.45251160159809E-2</v>
      </c>
      <c r="V24" s="1">
        <v>8.3757349514923196E-2</v>
      </c>
      <c r="W24" s="1">
        <v>9.5073522036197095E-2</v>
      </c>
      <c r="X24" s="1">
        <v>2.0933531041465399E-2</v>
      </c>
      <c r="Y24" s="1">
        <v>6.1047271702059501E-2</v>
      </c>
      <c r="Z24" s="1">
        <v>7.3378206956454001E-2</v>
      </c>
      <c r="AA24" s="1">
        <v>6.0762111489925399E-2</v>
      </c>
      <c r="AB24" s="1">
        <v>5.4202562292142299E-2</v>
      </c>
      <c r="AC24" s="1">
        <v>-7.9915488728686205E-3</v>
      </c>
      <c r="AD24" s="1">
        <v>5.1307394517905197E-2</v>
      </c>
      <c r="AE24" s="1">
        <v>1</v>
      </c>
      <c r="AF24" s="1">
        <v>2.9668650854022101E-2</v>
      </c>
      <c r="AG24" s="1">
        <v>-3.3736640262790801E-2</v>
      </c>
      <c r="AH24" s="1">
        <v>-5.9688931675259703E-2</v>
      </c>
      <c r="AI24" s="2">
        <v>9.2403549491872697E-2</v>
      </c>
    </row>
    <row r="25" spans="1:35" s="7" customFormat="1" x14ac:dyDescent="0.2">
      <c r="A25" t="s">
        <v>31</v>
      </c>
      <c r="B25" s="1">
        <v>-1.35846432383224E-2</v>
      </c>
      <c r="C25" s="1">
        <v>1.2049882225877301E-3</v>
      </c>
      <c r="D25" s="1">
        <v>7.0815171785173006E-2</v>
      </c>
      <c r="E25" s="1">
        <v>-3.5108385999397499E-3</v>
      </c>
      <c r="F25" s="1">
        <v>1.23984705954421E-2</v>
      </c>
      <c r="G25" s="1">
        <v>2.14900022268768E-2</v>
      </c>
      <c r="H25" s="1">
        <v>-1.5726948262154698E-2</v>
      </c>
      <c r="I25" s="1">
        <v>-1.5210737972006699E-2</v>
      </c>
      <c r="J25" s="1">
        <v>3.48884430090819E-2</v>
      </c>
      <c r="K25" s="1">
        <v>1.3196178616778499E-2</v>
      </c>
      <c r="L25" s="1">
        <v>3.1371560352078998E-2</v>
      </c>
      <c r="M25" s="1">
        <v>3.5164427361790498E-2</v>
      </c>
      <c r="N25" s="1">
        <v>-2.2173960579538299E-2</v>
      </c>
      <c r="O25" s="1">
        <v>5.02396808182725E-2</v>
      </c>
      <c r="P25" s="1">
        <v>-2.5360894315260101E-2</v>
      </c>
      <c r="Q25" s="1">
        <v>3.28727052340907E-2</v>
      </c>
      <c r="R25" s="1">
        <v>5.5872128991723599E-2</v>
      </c>
      <c r="S25" s="1">
        <v>-9.0498882126502905E-3</v>
      </c>
      <c r="T25" s="1">
        <v>4.6543859936282503E-2</v>
      </c>
      <c r="U25" s="1">
        <v>2.6588907230915299E-2</v>
      </c>
      <c r="V25" s="1">
        <v>3.6907077159844003E-2</v>
      </c>
      <c r="W25" s="1">
        <v>4.6357102497719301E-2</v>
      </c>
      <c r="X25" s="1">
        <v>4.0521730128251603E-2</v>
      </c>
      <c r="Y25" s="1">
        <v>2.79737998235404E-2</v>
      </c>
      <c r="Z25" s="1">
        <v>2.1011044294297301E-2</v>
      </c>
      <c r="AA25" s="1">
        <v>7.1254884758689102E-2</v>
      </c>
      <c r="AB25" s="1">
        <v>-2.8887265707142201E-2</v>
      </c>
      <c r="AC25" s="1">
        <v>2.9473795249939799E-2</v>
      </c>
      <c r="AD25" s="1">
        <v>2.3216991793306101E-2</v>
      </c>
      <c r="AE25" s="1">
        <v>-3.3736640262790801E-2</v>
      </c>
      <c r="AF25" s="1">
        <v>-6.4945502212819597E-3</v>
      </c>
      <c r="AG25" s="1">
        <v>1</v>
      </c>
      <c r="AH25" s="1">
        <v>-0.14572141267538699</v>
      </c>
      <c r="AI25" s="2">
        <v>4.64322452238193E-2</v>
      </c>
    </row>
    <row r="26" spans="1:35" x14ac:dyDescent="0.2">
      <c r="A26" t="s">
        <v>27</v>
      </c>
      <c r="B26" s="1">
        <v>-4.3824549175608199E-2</v>
      </c>
      <c r="C26" s="1">
        <v>2.04228295861331E-2</v>
      </c>
      <c r="D26" s="1">
        <v>3.03705671352641E-2</v>
      </c>
      <c r="E26" s="1">
        <v>2.5503660024131802E-2</v>
      </c>
      <c r="F26" s="1">
        <v>3.13545130643633E-2</v>
      </c>
      <c r="G26" s="1">
        <v>4.5285809814975299E-2</v>
      </c>
      <c r="H26" s="1">
        <v>2.64505061898988E-2</v>
      </c>
      <c r="I26" s="1">
        <v>-2.9993397993919799E-2</v>
      </c>
      <c r="J26" s="1">
        <v>2.07640056965477E-2</v>
      </c>
      <c r="K26" s="1">
        <v>3.7383727263004499E-2</v>
      </c>
      <c r="L26" s="1">
        <v>5.6104374484874701E-2</v>
      </c>
      <c r="M26" s="1">
        <v>-2.43576484220475E-2</v>
      </c>
      <c r="N26" s="1">
        <v>-4.2956104103001099E-3</v>
      </c>
      <c r="O26" s="1">
        <v>2.0643189710186201E-2</v>
      </c>
      <c r="P26" s="1">
        <v>-1.0609153998427301E-4</v>
      </c>
      <c r="Q26" s="1">
        <v>3.5113630886772301E-2</v>
      </c>
      <c r="R26" s="1">
        <v>3.5353016583853203E-2</v>
      </c>
      <c r="S26" s="1">
        <v>-4.9724884173162499E-3</v>
      </c>
      <c r="T26" s="1">
        <v>-2.44777963661146E-2</v>
      </c>
      <c r="U26" s="1">
        <v>-2.4600358690531898E-2</v>
      </c>
      <c r="V26" s="1">
        <v>-6.6832410109394502E-3</v>
      </c>
      <c r="W26" s="1">
        <v>1.12572389927746E-2</v>
      </c>
      <c r="X26" s="1">
        <v>3.5765285146453302E-2</v>
      </c>
      <c r="Y26" s="1">
        <v>3.5086700208159301E-2</v>
      </c>
      <c r="Z26" s="1">
        <v>-3.2770633593574301E-2</v>
      </c>
      <c r="AA26" s="1">
        <v>-5.8424993401357799E-3</v>
      </c>
      <c r="AB26" s="1">
        <v>-3.7305282788046297E-2</v>
      </c>
      <c r="AC26" s="1">
        <v>1</v>
      </c>
      <c r="AD26" s="1">
        <v>-3.1435847039094897E-2</v>
      </c>
      <c r="AE26" s="1">
        <v>-7.9915488728686205E-3</v>
      </c>
      <c r="AF26" s="1">
        <v>3.5396527793933499E-4</v>
      </c>
      <c r="AG26" s="1">
        <v>2.9473795249939799E-2</v>
      </c>
      <c r="AH26" s="1">
        <v>1.8644925404743901E-2</v>
      </c>
      <c r="AI26" s="2">
        <v>4.4583665335747903E-2</v>
      </c>
    </row>
    <row r="27" spans="1:35" x14ac:dyDescent="0.2">
      <c r="A27" t="s">
        <v>7</v>
      </c>
      <c r="B27" s="1">
        <v>-6.56485791885245E-2</v>
      </c>
      <c r="C27" s="1">
        <v>0.111169745496249</v>
      </c>
      <c r="D27" s="1">
        <v>-5.9118692670690198E-2</v>
      </c>
      <c r="E27" s="1">
        <v>4.0229169899767998E-2</v>
      </c>
      <c r="F27" s="1">
        <v>-4.9106831196239799E-2</v>
      </c>
      <c r="G27" s="1">
        <v>-6.7758513565986694E-2</v>
      </c>
      <c r="H27" s="1">
        <v>-5.01174000471519E-2</v>
      </c>
      <c r="I27" s="1">
        <v>1</v>
      </c>
      <c r="J27" s="1">
        <v>-0.20929449241994599</v>
      </c>
      <c r="K27" s="1">
        <v>0.10480953760636801</v>
      </c>
      <c r="L27" s="1">
        <v>9.7117448456671002E-2</v>
      </c>
      <c r="M27" s="1">
        <v>-9.9260316022645304E-2</v>
      </c>
      <c r="N27" s="1">
        <v>1.4806997946834301E-2</v>
      </c>
      <c r="O27" s="1">
        <v>-9.6398915518054792E-3</v>
      </c>
      <c r="P27" s="1">
        <v>0.15867806078170199</v>
      </c>
      <c r="Q27" s="1">
        <v>7.0948133655904896E-2</v>
      </c>
      <c r="R27" s="1">
        <v>-7.6443861965184295E-2</v>
      </c>
      <c r="S27" s="1">
        <v>-3.2147837468965497E-2</v>
      </c>
      <c r="T27" s="1">
        <v>-1.5728113626581299E-2</v>
      </c>
      <c r="U27" s="1">
        <v>-4.0751236448406898E-2</v>
      </c>
      <c r="V27" s="1">
        <v>-3.5226547947523397E-2</v>
      </c>
      <c r="W27" s="1">
        <v>4.6920708826013499E-2</v>
      </c>
      <c r="X27" s="1">
        <v>-3.8263512869251698E-2</v>
      </c>
      <c r="Y27" s="1">
        <v>-1.8226591907316601E-2</v>
      </c>
      <c r="Z27" s="1">
        <v>6.7898326413612695E-2</v>
      </c>
      <c r="AA27" s="1">
        <v>3.0925622098945801E-3</v>
      </c>
      <c r="AB27" s="1">
        <v>3.65433394482092E-2</v>
      </c>
      <c r="AC27" s="1">
        <v>-2.9993397993919799E-2</v>
      </c>
      <c r="AD27" s="1">
        <v>8.8871251373390706E-2</v>
      </c>
      <c r="AE27" s="1">
        <v>4.1709054681332999E-2</v>
      </c>
      <c r="AF27" s="1">
        <v>4.9397812284377703E-3</v>
      </c>
      <c r="AG27" s="1">
        <v>-1.5210737972006699E-2</v>
      </c>
      <c r="AH27" s="1">
        <v>3.1705636984887403E-2</v>
      </c>
      <c r="AI27" s="2">
        <v>-1.13781214502152E-2</v>
      </c>
    </row>
    <row r="28" spans="1:35" x14ac:dyDescent="0.2">
      <c r="A28" t="s">
        <v>15</v>
      </c>
      <c r="B28" s="1">
        <v>-2.3325345518021702E-3</v>
      </c>
      <c r="C28" s="1">
        <v>4.8045570888297702E-2</v>
      </c>
      <c r="D28" s="1">
        <v>-4.0150157669988702E-2</v>
      </c>
      <c r="E28" s="1">
        <v>0.117820915081395</v>
      </c>
      <c r="F28" s="1">
        <v>-3.8161805671233603E-2</v>
      </c>
      <c r="G28" s="1">
        <v>-1.23370321277998E-2</v>
      </c>
      <c r="H28" s="1">
        <v>6.7418477910119096E-2</v>
      </c>
      <c r="I28" s="1">
        <v>7.0948133655904896E-2</v>
      </c>
      <c r="J28" s="1">
        <v>-9.5804288152484596E-2</v>
      </c>
      <c r="K28" s="1">
        <v>-3.1458181983371998E-4</v>
      </c>
      <c r="L28" s="1">
        <v>1.9556535820487702E-3</v>
      </c>
      <c r="M28" s="1">
        <v>-2.38547839370453E-2</v>
      </c>
      <c r="N28" s="1">
        <v>-5.8415048193119403E-3</v>
      </c>
      <c r="O28" s="1">
        <v>-1.8918483170634999E-2</v>
      </c>
      <c r="P28" s="1">
        <v>-0.14787096054760401</v>
      </c>
      <c r="Q28" s="1">
        <v>1</v>
      </c>
      <c r="R28" s="1">
        <v>-5.4535811983637002E-2</v>
      </c>
      <c r="S28" s="1">
        <v>-1.23399000522753E-2</v>
      </c>
      <c r="T28" s="1">
        <v>4.6518848389951802E-2</v>
      </c>
      <c r="U28" s="1">
        <v>-3.7944350227201301E-2</v>
      </c>
      <c r="V28" s="1">
        <v>-2.3836341262220801E-2</v>
      </c>
      <c r="W28" s="1">
        <v>2.8975586646260099E-2</v>
      </c>
      <c r="X28" s="1">
        <v>-2.0891058996878899E-2</v>
      </c>
      <c r="Y28" s="1">
        <v>-2.4535579578879599E-2</v>
      </c>
      <c r="Z28" s="1">
        <v>4.0161223259535903E-2</v>
      </c>
      <c r="AA28" s="1">
        <v>-2.5323757889057899E-2</v>
      </c>
      <c r="AB28" s="1">
        <v>-8.5553338685784297E-3</v>
      </c>
      <c r="AC28" s="1">
        <v>3.5113630886772301E-2</v>
      </c>
      <c r="AD28" s="1">
        <v>3.2121407209084497E-2</v>
      </c>
      <c r="AE28" s="1">
        <v>2.0024629838516099E-2</v>
      </c>
      <c r="AF28" s="1">
        <v>-7.3665245436259604E-3</v>
      </c>
      <c r="AG28" s="1">
        <v>3.28727052340907E-2</v>
      </c>
      <c r="AH28" s="1">
        <v>-4.6523881774022099E-2</v>
      </c>
      <c r="AI28" s="2">
        <v>-1.68441542973592E-2</v>
      </c>
    </row>
    <row r="29" spans="1:35" x14ac:dyDescent="0.2">
      <c r="A29" t="s">
        <v>30</v>
      </c>
      <c r="B29" s="1">
        <v>-7.6832913298662004E-3</v>
      </c>
      <c r="C29" s="1">
        <v>3.8067692019184397E-2</v>
      </c>
      <c r="D29" s="1">
        <v>-3.1406210500747503E-2</v>
      </c>
      <c r="E29" s="1">
        <v>6.8776806057248799E-2</v>
      </c>
      <c r="F29" s="1">
        <v>-3.4383138736723502E-2</v>
      </c>
      <c r="G29" s="1">
        <v>-1.02862487830817E-2</v>
      </c>
      <c r="H29" s="1">
        <v>3.5714734749548302E-3</v>
      </c>
      <c r="I29" s="1">
        <v>4.9397812284377703E-3</v>
      </c>
      <c r="J29" s="1">
        <v>-2.38366451345083E-2</v>
      </c>
      <c r="K29" s="1">
        <v>-1.8478922431472498E-2</v>
      </c>
      <c r="L29" s="1">
        <v>-2.1095719463122799E-2</v>
      </c>
      <c r="M29" s="1">
        <v>1.61968746043889E-2</v>
      </c>
      <c r="N29" s="1">
        <v>-3.7928707799966799E-3</v>
      </c>
      <c r="O29" s="1">
        <v>-2.4156395502937101E-3</v>
      </c>
      <c r="P29" s="1">
        <v>-2.30470248686174E-2</v>
      </c>
      <c r="Q29" s="1">
        <v>-7.3665245436259604E-3</v>
      </c>
      <c r="R29" s="1">
        <v>-1.4289844970850001E-2</v>
      </c>
      <c r="S29" s="1">
        <v>1.2901448492835599E-3</v>
      </c>
      <c r="T29" s="1">
        <v>7.7669719987177597E-3</v>
      </c>
      <c r="U29" s="1">
        <v>6.2340724004381197E-2</v>
      </c>
      <c r="V29" s="1">
        <v>2.4762884163584999E-2</v>
      </c>
      <c r="W29" s="1">
        <v>1.40860544304569E-3</v>
      </c>
      <c r="X29" s="1">
        <v>-4.3080128102231101E-2</v>
      </c>
      <c r="Y29" s="1">
        <v>-2.7399914412625698E-2</v>
      </c>
      <c r="Z29" s="1">
        <v>-9.5512282383723793E-3</v>
      </c>
      <c r="AA29" s="1">
        <v>-1.8583738987649399E-2</v>
      </c>
      <c r="AB29" s="1">
        <v>1.83606001394481E-2</v>
      </c>
      <c r="AC29" s="1">
        <v>3.5396527793933499E-4</v>
      </c>
      <c r="AD29" s="1">
        <v>3.1945760774908599E-2</v>
      </c>
      <c r="AE29" s="1">
        <v>2.9668650854022101E-2</v>
      </c>
      <c r="AF29" s="1">
        <v>1</v>
      </c>
      <c r="AG29" s="1">
        <v>-6.4945502212819597E-3</v>
      </c>
      <c r="AH29" s="1">
        <v>4.90626245266666E-3</v>
      </c>
      <c r="AI29" s="2">
        <v>-2.1189579640303699E-2</v>
      </c>
    </row>
    <row r="30" spans="1:35" x14ac:dyDescent="0.2">
      <c r="A30" t="s">
        <v>12</v>
      </c>
      <c r="B30" s="1">
        <v>4.6473755899518202E-2</v>
      </c>
      <c r="C30" s="1">
        <v>4.7789698663496501E-3</v>
      </c>
      <c r="D30" s="1">
        <v>-3.0429283979604899E-2</v>
      </c>
      <c r="E30" s="1">
        <v>2.5494319914214199E-2</v>
      </c>
      <c r="F30" s="1">
        <v>-0.18378434437372601</v>
      </c>
      <c r="G30" s="1">
        <v>-6.2419100078334303E-2</v>
      </c>
      <c r="H30" s="1">
        <v>-6.4502596921469799E-2</v>
      </c>
      <c r="I30" s="1">
        <v>1.4806997946834301E-2</v>
      </c>
      <c r="J30" s="1">
        <v>2.81666881327419E-2</v>
      </c>
      <c r="K30" s="1">
        <v>-3.3245387347457203E-2</v>
      </c>
      <c r="L30" s="1">
        <v>-1.4240672666431401E-2</v>
      </c>
      <c r="M30" s="1">
        <v>6.3352950109323999E-2</v>
      </c>
      <c r="N30" s="1">
        <v>1</v>
      </c>
      <c r="O30" s="1">
        <v>0.13468281300660301</v>
      </c>
      <c r="P30" s="1">
        <v>-4.7143421898261401E-2</v>
      </c>
      <c r="Q30" s="1">
        <v>-5.8415048193119403E-3</v>
      </c>
      <c r="R30" s="1">
        <v>-7.0950962067280003E-4</v>
      </c>
      <c r="S30" s="1">
        <v>-2.7080049317169601E-2</v>
      </c>
      <c r="T30" s="1">
        <v>0.105606568540909</v>
      </c>
      <c r="U30" s="1">
        <v>7.5217443442345397E-3</v>
      </c>
      <c r="V30" s="1">
        <v>0.131184775989551</v>
      </c>
      <c r="W30" s="1">
        <v>-2.1272143413940198E-2</v>
      </c>
      <c r="X30" s="1">
        <v>-9.4479520155934998E-2</v>
      </c>
      <c r="Y30" s="1">
        <v>-6.7601413239523497E-2</v>
      </c>
      <c r="Z30" s="1">
        <v>-2.54436479887921E-2</v>
      </c>
      <c r="AA30" s="1">
        <v>1.8251039053999701E-2</v>
      </c>
      <c r="AB30" s="1">
        <v>6.1081237771228203E-2</v>
      </c>
      <c r="AC30" s="1">
        <v>-4.2956104103001099E-3</v>
      </c>
      <c r="AD30" s="1">
        <v>2.6799413021771998E-2</v>
      </c>
      <c r="AE30" s="1">
        <v>6.2157372269196397E-2</v>
      </c>
      <c r="AF30" s="1">
        <v>-3.7928707799966799E-3</v>
      </c>
      <c r="AG30" s="1">
        <v>-2.2173960579538299E-2</v>
      </c>
      <c r="AH30" s="1">
        <v>-2.89208797822979E-2</v>
      </c>
      <c r="AI30" s="2">
        <v>-2.56061300006801E-2</v>
      </c>
    </row>
    <row r="31" spans="1:35" x14ac:dyDescent="0.2">
      <c r="A31" t="s">
        <v>32</v>
      </c>
      <c r="B31" s="1">
        <v>-2.14070378510938E-2</v>
      </c>
      <c r="C31" s="1">
        <v>-1.4261407298531901E-2</v>
      </c>
      <c r="D31" s="1">
        <v>-2.7346708327807601E-2</v>
      </c>
      <c r="E31" s="1">
        <v>4.3949745692480599E-2</v>
      </c>
      <c r="F31" s="1">
        <v>-1.3617680001842001E-2</v>
      </c>
      <c r="G31" s="1">
        <v>3.5743247121283198E-2</v>
      </c>
      <c r="H31" s="1">
        <v>1.4358922393912401E-2</v>
      </c>
      <c r="I31" s="1">
        <v>3.1705636984887403E-2</v>
      </c>
      <c r="J31" s="1">
        <v>-4.1258194938761997E-2</v>
      </c>
      <c r="K31" s="1">
        <v>-1.4968648018751E-2</v>
      </c>
      <c r="L31" s="1">
        <v>-1.3603770504648199E-2</v>
      </c>
      <c r="M31" s="1">
        <v>-2.86999139352846E-2</v>
      </c>
      <c r="N31" s="1">
        <v>-2.89208797822979E-2</v>
      </c>
      <c r="O31" s="1">
        <v>-3.6525819624722997E-2</v>
      </c>
      <c r="P31" s="1">
        <v>6.7049137671407799E-2</v>
      </c>
      <c r="Q31" s="1">
        <v>-4.6523881774022099E-2</v>
      </c>
      <c r="R31" s="1">
        <v>-1.9668840691523401E-2</v>
      </c>
      <c r="S31" s="1">
        <v>-1.0268668868104E-2</v>
      </c>
      <c r="T31" s="1">
        <v>-3.6013892833714901E-2</v>
      </c>
      <c r="U31" s="1">
        <v>3.1687206500655103E-2</v>
      </c>
      <c r="V31" s="1">
        <v>-3.4516354302174798E-2</v>
      </c>
      <c r="W31" s="1">
        <v>-2.4095564980699001E-2</v>
      </c>
      <c r="X31" s="1">
        <v>-3.91169041128357E-2</v>
      </c>
      <c r="Y31" s="1">
        <v>-2.7377940418558601E-2</v>
      </c>
      <c r="Z31" s="1">
        <v>2.2270451009255302E-2</v>
      </c>
      <c r="AA31" s="1">
        <v>-5.76193601420949E-2</v>
      </c>
      <c r="AB31" s="1">
        <v>-9.9159369555251193E-3</v>
      </c>
      <c r="AC31" s="1">
        <v>1.8644925404743901E-2</v>
      </c>
      <c r="AD31" s="1">
        <v>1.0694106003783699E-2</v>
      </c>
      <c r="AE31" s="1">
        <v>-5.9688931675259703E-2</v>
      </c>
      <c r="AF31" s="1">
        <v>4.90626245266666E-3</v>
      </c>
      <c r="AG31" s="1">
        <v>-0.14572141267538699</v>
      </c>
      <c r="AH31" s="1">
        <v>1</v>
      </c>
      <c r="AI31" s="2">
        <v>-2.8922585168730398E-2</v>
      </c>
    </row>
    <row r="32" spans="1:35" x14ac:dyDescent="0.2">
      <c r="A32" t="s">
        <v>3</v>
      </c>
      <c r="B32" s="1">
        <v>-5.9315817084104598E-2</v>
      </c>
      <c r="C32" s="1">
        <v>-5.6362702740991701E-3</v>
      </c>
      <c r="D32" s="1">
        <v>-9.1932342639071796E-2</v>
      </c>
      <c r="E32" s="1">
        <v>1</v>
      </c>
      <c r="F32" s="1">
        <v>-0.37598319560698801</v>
      </c>
      <c r="G32" s="1">
        <v>7.3741498145289602E-2</v>
      </c>
      <c r="H32" s="1">
        <v>-4.62308559182249E-2</v>
      </c>
      <c r="I32" s="1">
        <v>4.0229169899767998E-2</v>
      </c>
      <c r="J32" s="1">
        <v>-0.136840569893521</v>
      </c>
      <c r="K32" s="1">
        <v>-0.17109751462492101</v>
      </c>
      <c r="L32" s="1">
        <v>-0.14420278404905801</v>
      </c>
      <c r="M32" s="1">
        <v>2.8942115965816299E-2</v>
      </c>
      <c r="N32" s="1">
        <v>2.5494319914214199E-2</v>
      </c>
      <c r="O32" s="1">
        <v>-7.9685865388337496E-2</v>
      </c>
      <c r="P32" s="1">
        <v>-5.4941515432952497E-2</v>
      </c>
      <c r="Q32" s="1">
        <v>0.117820915081395</v>
      </c>
      <c r="R32" s="1">
        <v>-0.19414948874930199</v>
      </c>
      <c r="S32" s="1">
        <v>-6.07693267615938E-2</v>
      </c>
      <c r="T32" s="1">
        <v>1.29800600945506E-2</v>
      </c>
      <c r="U32" s="1">
        <v>-8.7000855436378699E-2</v>
      </c>
      <c r="V32" s="1">
        <v>-5.7583166112864702E-2</v>
      </c>
      <c r="W32" s="1">
        <v>-2.3819977761661702E-2</v>
      </c>
      <c r="X32" s="1">
        <v>-0.18575751057836001</v>
      </c>
      <c r="Y32" s="1">
        <v>-0.15152137057022799</v>
      </c>
      <c r="Z32" s="1">
        <v>-3.3336992893855302E-3</v>
      </c>
      <c r="AA32" s="1">
        <v>-3.25888135215847E-2</v>
      </c>
      <c r="AB32" s="1">
        <v>7.0356184482303796E-2</v>
      </c>
      <c r="AC32" s="1">
        <v>2.5503660024131802E-2</v>
      </c>
      <c r="AD32" s="1">
        <v>5.4810528786113699E-2</v>
      </c>
      <c r="AE32" s="1">
        <v>-1.9849422681843401E-3</v>
      </c>
      <c r="AF32" s="1">
        <v>6.8776806057248799E-2</v>
      </c>
      <c r="AG32" s="1">
        <v>-3.5108385999397499E-3</v>
      </c>
      <c r="AH32" s="1">
        <v>4.3949745692480599E-2</v>
      </c>
      <c r="AI32" s="2">
        <v>-7.7855894048677599E-2</v>
      </c>
    </row>
    <row r="33" spans="1:35" x14ac:dyDescent="0.2">
      <c r="A33" t="s">
        <v>0</v>
      </c>
      <c r="B33" s="1">
        <v>1</v>
      </c>
      <c r="C33" s="1">
        <v>-0.139781081720146</v>
      </c>
      <c r="D33" s="1">
        <v>3.2627707521842103E-2</v>
      </c>
      <c r="E33" s="1">
        <v>-5.9315817084104598E-2</v>
      </c>
      <c r="F33" s="1">
        <v>2.78501369467066E-2</v>
      </c>
      <c r="G33" s="1">
        <v>4.0581044784064699E-2</v>
      </c>
      <c r="H33" s="1">
        <v>-6.9835749167101002E-2</v>
      </c>
      <c r="I33" s="1">
        <v>-6.56485791885245E-2</v>
      </c>
      <c r="J33" s="1">
        <v>-0.140759480835012</v>
      </c>
      <c r="K33" s="1">
        <v>-0.23851840931512</v>
      </c>
      <c r="L33" s="1">
        <v>-0.25175835187838003</v>
      </c>
      <c r="M33" s="1">
        <v>0.30788572075985898</v>
      </c>
      <c r="N33" s="1">
        <v>4.6473755899518202E-2</v>
      </c>
      <c r="O33" s="1">
        <v>7.4853179657799696E-2</v>
      </c>
      <c r="P33" s="1">
        <v>3.4910257790449401E-3</v>
      </c>
      <c r="Q33" s="1">
        <v>-2.3325345518021702E-3</v>
      </c>
      <c r="R33" s="1">
        <v>0.131608222410281</v>
      </c>
      <c r="S33" s="1">
        <v>0.17735438864391501</v>
      </c>
      <c r="T33" s="1">
        <v>-2.3438028460627602E-2</v>
      </c>
      <c r="U33" s="1">
        <v>0.28172104026488098</v>
      </c>
      <c r="V33" s="1">
        <v>4.0380064783675701E-2</v>
      </c>
      <c r="W33" s="1">
        <v>-4.5569340274569201E-2</v>
      </c>
      <c r="X33" s="1">
        <v>-4.0109793135783701E-2</v>
      </c>
      <c r="Y33" s="1">
        <v>-9.8671543192564395E-2</v>
      </c>
      <c r="Z33" s="1">
        <v>-1.2579358249219699E-2</v>
      </c>
      <c r="AA33" s="1">
        <v>-6.1001212319422397E-3</v>
      </c>
      <c r="AB33" s="1">
        <v>-1.2036621902094501E-2</v>
      </c>
      <c r="AC33" s="1">
        <v>-4.3824549175608199E-2</v>
      </c>
      <c r="AD33" s="1">
        <v>-2.6030176699806399E-2</v>
      </c>
      <c r="AE33" s="1">
        <v>8.2827075796243193E-3</v>
      </c>
      <c r="AF33" s="1">
        <v>-7.6832913298662004E-3</v>
      </c>
      <c r="AG33" s="1">
        <v>-1.35846432383224E-2</v>
      </c>
      <c r="AH33" s="1">
        <v>-2.14070378510938E-2</v>
      </c>
      <c r="AI33" s="2">
        <v>-8.4284135126595203E-2</v>
      </c>
    </row>
    <row r="34" spans="1:35" x14ac:dyDescent="0.2">
      <c r="A34" t="s">
        <v>26</v>
      </c>
      <c r="B34" s="1">
        <v>-1.2036621902094501E-2</v>
      </c>
      <c r="C34" s="1">
        <v>-1.83397336722122E-2</v>
      </c>
      <c r="D34" s="1">
        <v>-0.11393685859567999</v>
      </c>
      <c r="E34" s="1">
        <v>7.0356184482303796E-2</v>
      </c>
      <c r="F34" s="1">
        <v>-0.38726778292807601</v>
      </c>
      <c r="G34" s="1">
        <v>-0.19391914709920599</v>
      </c>
      <c r="H34" s="1">
        <v>-0.10230330550073299</v>
      </c>
      <c r="I34" s="1">
        <v>3.65433394482092E-2</v>
      </c>
      <c r="J34" s="1">
        <v>-2.5378545897515601E-3</v>
      </c>
      <c r="K34" s="1">
        <v>-9.5477736706407704E-2</v>
      </c>
      <c r="L34" s="1">
        <v>-6.5291700910309003E-2</v>
      </c>
      <c r="M34" s="1">
        <v>6.1988690773250997E-2</v>
      </c>
      <c r="N34" s="1">
        <v>6.1081237771228203E-2</v>
      </c>
      <c r="O34" s="1">
        <v>9.1132103260031204E-3</v>
      </c>
      <c r="P34" s="1">
        <v>-4.9910649083753603E-2</v>
      </c>
      <c r="Q34" s="1">
        <v>-8.5553338685784297E-3</v>
      </c>
      <c r="R34" s="1">
        <v>-0.115092963461343</v>
      </c>
      <c r="S34" s="1">
        <v>-9.5316525736088606E-2</v>
      </c>
      <c r="T34" s="1">
        <v>4.1570434519598402E-2</v>
      </c>
      <c r="U34" s="1">
        <v>3.73123850329697E-2</v>
      </c>
      <c r="V34" s="1">
        <v>4.1512990238564704E-3</v>
      </c>
      <c r="W34" s="1">
        <v>-2.48218685370683E-2</v>
      </c>
      <c r="X34" s="1">
        <v>-0.15143416002683799</v>
      </c>
      <c r="Y34" s="1">
        <v>-0.121776719561003</v>
      </c>
      <c r="Z34" s="1">
        <v>-0.1259888880376</v>
      </c>
      <c r="AA34" s="1">
        <v>-9.3079317508649007E-2</v>
      </c>
      <c r="AB34" s="1">
        <v>1</v>
      </c>
      <c r="AC34" s="1">
        <v>-3.7305282788046297E-2</v>
      </c>
      <c r="AD34" s="1">
        <v>-8.2864244832604003E-2</v>
      </c>
      <c r="AE34" s="1">
        <v>5.4202562292142299E-2</v>
      </c>
      <c r="AF34" s="1">
        <v>1.83606001394481E-2</v>
      </c>
      <c r="AG34" s="1">
        <v>-2.8887265707142201E-2</v>
      </c>
      <c r="AH34" s="1">
        <v>-9.9159369555251193E-3</v>
      </c>
      <c r="AI34" s="2">
        <v>-0.128577957925956</v>
      </c>
    </row>
    <row r="35" spans="1:35" x14ac:dyDescent="0.2">
      <c r="A35" s="8" t="s">
        <v>19</v>
      </c>
      <c r="B35" s="9">
        <v>0.28172104026488098</v>
      </c>
      <c r="C35" s="9">
        <v>-1.7783870504841801E-2</v>
      </c>
      <c r="D35" s="9">
        <v>-0.18388223454922201</v>
      </c>
      <c r="E35" s="9">
        <v>-8.7000855436378699E-2</v>
      </c>
      <c r="F35" s="9">
        <v>-0.17480024561497801</v>
      </c>
      <c r="G35" s="9">
        <v>-0.14959752104274701</v>
      </c>
      <c r="H35" s="9">
        <v>-8.1006850778575598E-2</v>
      </c>
      <c r="I35" s="9">
        <v>-4.0751236448406898E-2</v>
      </c>
      <c r="J35" s="9">
        <v>3.0085868314000199E-2</v>
      </c>
      <c r="K35" s="9">
        <v>-6.8900642642016896E-2</v>
      </c>
      <c r="L35" s="9">
        <v>6.8100588176913501E-2</v>
      </c>
      <c r="M35" s="9">
        <v>5.9305752648215998E-2</v>
      </c>
      <c r="N35" s="9">
        <v>7.5217443442345397E-3</v>
      </c>
      <c r="O35" s="9">
        <v>0.10006316473775501</v>
      </c>
      <c r="P35" s="9">
        <v>-4.1502546431483101E-2</v>
      </c>
      <c r="Q35" s="9">
        <v>-3.7944350227201301E-2</v>
      </c>
      <c r="R35" s="9">
        <v>0.133115214196037</v>
      </c>
      <c r="S35" s="9">
        <v>-6.8262548896941597E-2</v>
      </c>
      <c r="T35" s="9">
        <v>0.198596757707135</v>
      </c>
      <c r="U35" s="9">
        <v>1</v>
      </c>
      <c r="V35" s="9">
        <v>0.25604540853594698</v>
      </c>
      <c r="W35" s="9">
        <v>-0.123936235296895</v>
      </c>
      <c r="X35" s="9">
        <v>-5.0633892402218203E-2</v>
      </c>
      <c r="Y35" s="9">
        <v>-6.4433047183144201E-2</v>
      </c>
      <c r="Z35" s="9">
        <v>-9.0130272679034298E-2</v>
      </c>
      <c r="AA35" s="9">
        <v>-7.0090609892586295E-2</v>
      </c>
      <c r="AB35" s="9">
        <v>3.73123850329697E-2</v>
      </c>
      <c r="AC35" s="9">
        <v>-2.4600358690531898E-2</v>
      </c>
      <c r="AD35" s="9">
        <v>-5.1613366061480398E-2</v>
      </c>
      <c r="AE35" s="9">
        <v>-1.45251160159809E-2</v>
      </c>
      <c r="AF35" s="9">
        <v>6.2340724004381197E-2</v>
      </c>
      <c r="AG35" s="9">
        <v>2.6588907230915299E-2</v>
      </c>
      <c r="AH35" s="9">
        <v>3.1687206500655103E-2</v>
      </c>
      <c r="AI35" s="2">
        <v>-0.135907370842141</v>
      </c>
    </row>
  </sheetData>
  <autoFilter ref="A1:AI35"/>
  <sortState ref="A2:AI35">
    <sortCondition descending="1" ref="AI2:AI35"/>
  </sortState>
  <conditionalFormatting sqref="B2">
    <cfRule type="cellIs" dxfId="5" priority="4" operator="greaterThan">
      <formula>"0.5"</formula>
    </cfRule>
  </conditionalFormatting>
  <conditionalFormatting sqref="B2:AI35">
    <cfRule type="cellIs" dxfId="4" priority="1" operator="greaterThan">
      <formula>0.5</formula>
    </cfRule>
    <cfRule type="cellIs" dxfId="3" priority="2" operator="greaterThan">
      <formula>"0.5"</formula>
    </cfRule>
    <cfRule type="cellIs" dxfId="2" priority="3" operator="greaterThan">
      <formula>"0.5"</formula>
    </cfRule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6" x14ac:dyDescent="0.2"/>
  <cols>
    <col min="1" max="1" width="18.6640625" bestFit="1" customWidth="1"/>
    <col min="2" max="2" width="10.83203125" style="7"/>
    <col min="3" max="3" width="17" customWidth="1"/>
  </cols>
  <sheetData>
    <row r="1" spans="1:5" ht="19" x14ac:dyDescent="0.25">
      <c r="A1" s="10" t="s">
        <v>0</v>
      </c>
      <c r="B1" s="7">
        <v>1460</v>
      </c>
      <c r="C1" t="s">
        <v>34</v>
      </c>
      <c r="D1" t="s">
        <v>37</v>
      </c>
      <c r="E1">
        <f>HLOOKUP(A1,corr!$A$1:$AI$35,2,FALSE)</f>
        <v>-8.4284135126595203E-2</v>
      </c>
    </row>
    <row r="2" spans="1:5" ht="19" x14ac:dyDescent="0.25">
      <c r="A2" s="15" t="s">
        <v>36</v>
      </c>
      <c r="B2" s="16">
        <v>1460</v>
      </c>
      <c r="C2" s="16" t="s">
        <v>34</v>
      </c>
      <c r="D2" s="16" t="s">
        <v>37</v>
      </c>
      <c r="E2" s="16" t="e">
        <f>HLOOKUP(A2,corr!$A$1:$AI$35,2,FALSE)</f>
        <v>#N/A</v>
      </c>
    </row>
    <row r="3" spans="1:5" ht="19" x14ac:dyDescent="0.25">
      <c r="A3" s="10" t="s">
        <v>1</v>
      </c>
      <c r="B3" s="7">
        <v>1460</v>
      </c>
      <c r="C3" t="s">
        <v>34</v>
      </c>
      <c r="D3" t="s">
        <v>37</v>
      </c>
      <c r="E3">
        <f>HLOOKUP(A3,corr!$A$1:$AI$35,2,FALSE)</f>
        <v>0.26384335387140601</v>
      </c>
    </row>
    <row r="4" spans="1:5" ht="19" x14ac:dyDescent="0.25">
      <c r="A4" s="10" t="s">
        <v>38</v>
      </c>
      <c r="B4" s="7">
        <v>1460</v>
      </c>
      <c r="C4" t="s">
        <v>34</v>
      </c>
      <c r="D4" t="s">
        <v>37</v>
      </c>
      <c r="E4" t="e">
        <f>HLOOKUP(A4,corr!$A$1:$AI$35,2,FALSE)</f>
        <v>#N/A</v>
      </c>
    </row>
    <row r="5" spans="1:5" ht="19" x14ac:dyDescent="0.25">
      <c r="A5" s="10" t="s">
        <v>39</v>
      </c>
      <c r="B5" s="7">
        <v>1460</v>
      </c>
      <c r="C5" t="s">
        <v>34</v>
      </c>
      <c r="D5" t="s">
        <v>37</v>
      </c>
      <c r="E5" t="e">
        <f>HLOOKUP(A5,corr!$A$1:$AI$35,2,FALSE)</f>
        <v>#N/A</v>
      </c>
    </row>
    <row r="6" spans="1:5" ht="19" x14ac:dyDescent="0.25">
      <c r="A6" s="10" t="s">
        <v>40</v>
      </c>
      <c r="B6" s="7">
        <v>1460</v>
      </c>
      <c r="C6" t="s">
        <v>34</v>
      </c>
      <c r="D6" t="s">
        <v>37</v>
      </c>
      <c r="E6" t="e">
        <f>HLOOKUP(A6,corr!$A$1:$AI$35,2,FALSE)</f>
        <v>#N/A</v>
      </c>
    </row>
    <row r="7" spans="1:5" ht="19" x14ac:dyDescent="0.25">
      <c r="A7" s="10" t="s">
        <v>41</v>
      </c>
      <c r="B7" s="7">
        <v>1460</v>
      </c>
      <c r="C7" t="s">
        <v>34</v>
      </c>
      <c r="D7" t="s">
        <v>37</v>
      </c>
      <c r="E7" t="e">
        <f>HLOOKUP(A7,corr!$A$1:$AI$35,2,FALSE)</f>
        <v>#N/A</v>
      </c>
    </row>
    <row r="8" spans="1:5" ht="19" x14ac:dyDescent="0.25">
      <c r="A8" s="10" t="s">
        <v>42</v>
      </c>
      <c r="B8" s="7">
        <v>1460</v>
      </c>
      <c r="C8" t="s">
        <v>34</v>
      </c>
      <c r="D8" t="s">
        <v>37</v>
      </c>
      <c r="E8" t="e">
        <f>HLOOKUP(A8,corr!$A$1:$AI$35,2,FALSE)</f>
        <v>#N/A</v>
      </c>
    </row>
    <row r="9" spans="1:5" ht="19" x14ac:dyDescent="0.25">
      <c r="A9" s="10" t="s">
        <v>43</v>
      </c>
      <c r="B9" s="7">
        <v>1460</v>
      </c>
      <c r="C9" t="s">
        <v>34</v>
      </c>
      <c r="D9" t="s">
        <v>37</v>
      </c>
      <c r="E9" t="e">
        <f>HLOOKUP(A9,corr!$A$1:$AI$35,2,FALSE)</f>
        <v>#N/A</v>
      </c>
    </row>
    <row r="10" spans="1:5" ht="19" x14ac:dyDescent="0.25">
      <c r="A10" s="10" t="s">
        <v>44</v>
      </c>
      <c r="B10" s="7">
        <v>1460</v>
      </c>
      <c r="C10" t="s">
        <v>34</v>
      </c>
      <c r="D10" t="s">
        <v>37</v>
      </c>
      <c r="E10" t="e">
        <f>HLOOKUP(A10,corr!$A$1:$AI$35,2,FALSE)</f>
        <v>#N/A</v>
      </c>
    </row>
    <row r="11" spans="1:5" ht="19" x14ac:dyDescent="0.25">
      <c r="A11" s="10" t="s">
        <v>45</v>
      </c>
      <c r="B11" s="7">
        <v>1460</v>
      </c>
      <c r="C11" t="s">
        <v>34</v>
      </c>
      <c r="D11" t="s">
        <v>37</v>
      </c>
      <c r="E11" t="e">
        <f>HLOOKUP(A11,corr!$A$1:$AI$35,2,FALSE)</f>
        <v>#N/A</v>
      </c>
    </row>
    <row r="12" spans="1:5" ht="19" x14ac:dyDescent="0.25">
      <c r="A12" s="10" t="s">
        <v>46</v>
      </c>
      <c r="B12" s="7">
        <v>1460</v>
      </c>
      <c r="C12" t="s">
        <v>34</v>
      </c>
      <c r="D12" t="s">
        <v>37</v>
      </c>
      <c r="E12" t="e">
        <f>HLOOKUP(A12,corr!$A$1:$AI$35,2,FALSE)</f>
        <v>#N/A</v>
      </c>
    </row>
    <row r="13" spans="1:5" ht="19" x14ac:dyDescent="0.25">
      <c r="A13" s="10" t="s">
        <v>47</v>
      </c>
      <c r="B13" s="7">
        <v>1460</v>
      </c>
      <c r="C13" t="s">
        <v>34</v>
      </c>
      <c r="D13" t="s">
        <v>37</v>
      </c>
      <c r="E13" t="e">
        <f>HLOOKUP(A13,corr!$A$1:$AI$35,2,FALSE)</f>
        <v>#N/A</v>
      </c>
    </row>
    <row r="14" spans="1:5" ht="19" x14ac:dyDescent="0.25">
      <c r="A14" s="10" t="s">
        <v>48</v>
      </c>
      <c r="B14" s="7">
        <v>1460</v>
      </c>
      <c r="C14" t="s">
        <v>34</v>
      </c>
      <c r="D14" t="s">
        <v>37</v>
      </c>
      <c r="E14" t="e">
        <f>HLOOKUP(A14,corr!$A$1:$AI$35,2,FALSE)</f>
        <v>#N/A</v>
      </c>
    </row>
    <row r="15" spans="1:5" ht="19" x14ac:dyDescent="0.25">
      <c r="A15" s="13" t="s">
        <v>2</v>
      </c>
      <c r="B15" s="14">
        <v>1460</v>
      </c>
      <c r="C15" s="14" t="s">
        <v>34</v>
      </c>
      <c r="D15" s="14" t="s">
        <v>37</v>
      </c>
      <c r="E15" s="14">
        <f>HLOOKUP(A15,corr!$A$1:$AI$35,2,FALSE)</f>
        <v>0.79098160058380396</v>
      </c>
    </row>
    <row r="16" spans="1:5" ht="19" x14ac:dyDescent="0.25">
      <c r="A16" s="10" t="s">
        <v>3</v>
      </c>
      <c r="B16" s="7">
        <v>1460</v>
      </c>
      <c r="C16" t="s">
        <v>34</v>
      </c>
      <c r="D16" t="s">
        <v>37</v>
      </c>
      <c r="E16">
        <f>HLOOKUP(A16,corr!$A$1:$AI$35,2,FALSE)</f>
        <v>-7.7855894048677599E-2</v>
      </c>
    </row>
    <row r="17" spans="1:5" ht="19" x14ac:dyDescent="0.25">
      <c r="A17" s="11" t="s">
        <v>4</v>
      </c>
      <c r="B17" s="12">
        <v>1460</v>
      </c>
      <c r="C17" s="12" t="s">
        <v>34</v>
      </c>
      <c r="D17" s="12" t="s">
        <v>37</v>
      </c>
      <c r="E17" s="12">
        <f>HLOOKUP(A17,corr!$A$1:$AI$35,2,FALSE)</f>
        <v>0.52289733287949602</v>
      </c>
    </row>
    <row r="18" spans="1:5" ht="19" x14ac:dyDescent="0.25">
      <c r="A18" s="11" t="s">
        <v>5</v>
      </c>
      <c r="B18" s="12">
        <v>1460</v>
      </c>
      <c r="C18" s="12" t="s">
        <v>34</v>
      </c>
      <c r="D18" s="12" t="s">
        <v>37</v>
      </c>
      <c r="E18" s="12">
        <f>HLOOKUP(A18,corr!$A$1:$AI$35,2,FALSE)</f>
        <v>0.50710096711138597</v>
      </c>
    </row>
    <row r="19" spans="1:5" ht="19" x14ac:dyDescent="0.25">
      <c r="A19" s="10" t="s">
        <v>49</v>
      </c>
      <c r="B19" s="7">
        <v>1460</v>
      </c>
      <c r="C19" t="s">
        <v>34</v>
      </c>
      <c r="D19" t="s">
        <v>37</v>
      </c>
      <c r="E19" t="e">
        <f>HLOOKUP(A19,corr!$A$1:$AI$35,2,FALSE)</f>
        <v>#N/A</v>
      </c>
    </row>
    <row r="20" spans="1:5" ht="19" x14ac:dyDescent="0.25">
      <c r="A20" s="10" t="s">
        <v>50</v>
      </c>
      <c r="B20" s="7">
        <v>1460</v>
      </c>
      <c r="C20" t="s">
        <v>34</v>
      </c>
      <c r="D20" t="s">
        <v>37</v>
      </c>
      <c r="E20" t="e">
        <f>HLOOKUP(A20,corr!$A$1:$AI$35,2,FALSE)</f>
        <v>#N/A</v>
      </c>
    </row>
    <row r="21" spans="1:5" ht="19" x14ac:dyDescent="0.25">
      <c r="A21" s="10" t="s">
        <v>51</v>
      </c>
      <c r="B21" s="7">
        <v>1460</v>
      </c>
      <c r="C21" t="s">
        <v>34</v>
      </c>
      <c r="D21" t="s">
        <v>37</v>
      </c>
      <c r="E21" t="e">
        <f>HLOOKUP(A21,corr!$A$1:$AI$35,2,FALSE)</f>
        <v>#N/A</v>
      </c>
    </row>
    <row r="22" spans="1:5" ht="19" x14ac:dyDescent="0.25">
      <c r="A22" s="10" t="s">
        <v>52</v>
      </c>
      <c r="B22" s="7">
        <v>1460</v>
      </c>
      <c r="C22" t="s">
        <v>34</v>
      </c>
      <c r="D22" t="s">
        <v>37</v>
      </c>
      <c r="E22" t="e">
        <f>HLOOKUP(A22,corr!$A$1:$AI$35,2,FALSE)</f>
        <v>#N/A</v>
      </c>
    </row>
    <row r="23" spans="1:5" ht="19" x14ac:dyDescent="0.25">
      <c r="A23" s="10" t="s">
        <v>53</v>
      </c>
      <c r="B23" s="7">
        <v>1460</v>
      </c>
      <c r="C23" t="s">
        <v>34</v>
      </c>
      <c r="D23" t="s">
        <v>37</v>
      </c>
      <c r="E23" t="e">
        <f>HLOOKUP(A23,corr!$A$1:$AI$35,2,FALSE)</f>
        <v>#N/A</v>
      </c>
    </row>
    <row r="24" spans="1:5" ht="19" x14ac:dyDescent="0.25">
      <c r="A24" s="10" t="s">
        <v>54</v>
      </c>
      <c r="B24" s="7">
        <v>1460</v>
      </c>
      <c r="C24" t="s">
        <v>34</v>
      </c>
      <c r="D24" t="s">
        <v>37</v>
      </c>
      <c r="E24" t="e">
        <f>HLOOKUP(A24,corr!$A$1:$AI$35,2,FALSE)</f>
        <v>#N/A</v>
      </c>
    </row>
    <row r="25" spans="1:5" ht="19" x14ac:dyDescent="0.25">
      <c r="A25" s="10" t="s">
        <v>55</v>
      </c>
      <c r="B25" s="7">
        <v>1460</v>
      </c>
      <c r="C25" t="s">
        <v>34</v>
      </c>
      <c r="D25" t="s">
        <v>37</v>
      </c>
      <c r="E25" t="e">
        <f>HLOOKUP(A25,corr!$A$1:$AI$35,2,FALSE)</f>
        <v>#N/A</v>
      </c>
    </row>
    <row r="26" spans="1:5" ht="19" x14ac:dyDescent="0.25">
      <c r="A26" s="13" t="s">
        <v>6</v>
      </c>
      <c r="B26" s="14">
        <v>1460</v>
      </c>
      <c r="C26" s="14" t="s">
        <v>34</v>
      </c>
      <c r="D26" s="14" t="s">
        <v>37</v>
      </c>
      <c r="E26" s="14">
        <f>HLOOKUP(A26,corr!$A$1:$AI$35,2,FALSE)</f>
        <v>0.38641980624215599</v>
      </c>
    </row>
    <row r="27" spans="1:5" ht="19" x14ac:dyDescent="0.25">
      <c r="A27" s="10" t="s">
        <v>7</v>
      </c>
      <c r="B27" s="7">
        <v>1460</v>
      </c>
      <c r="C27" t="s">
        <v>34</v>
      </c>
      <c r="D27" t="s">
        <v>37</v>
      </c>
      <c r="E27">
        <f>HLOOKUP(A27,corr!$A$1:$AI$35,2,FALSE)</f>
        <v>-1.13781214502152E-2</v>
      </c>
    </row>
    <row r="28" spans="1:5" ht="19" x14ac:dyDescent="0.25">
      <c r="A28" s="10" t="s">
        <v>8</v>
      </c>
      <c r="B28" s="7">
        <v>1460</v>
      </c>
      <c r="C28" t="s">
        <v>34</v>
      </c>
      <c r="D28" t="s">
        <v>35</v>
      </c>
      <c r="E28">
        <f>HLOOKUP(A28,corr!$A$1:$AI$35,2,FALSE)</f>
        <v>0.214479105546969</v>
      </c>
    </row>
    <row r="29" spans="1:5" ht="19" x14ac:dyDescent="0.25">
      <c r="A29" s="13" t="s">
        <v>9</v>
      </c>
      <c r="B29" s="14">
        <v>1460</v>
      </c>
      <c r="C29" s="14" t="s">
        <v>34</v>
      </c>
      <c r="D29" s="14" t="s">
        <v>35</v>
      </c>
      <c r="E29" s="14">
        <f>HLOOKUP(A29,corr!$A$1:$AI$35,2,FALSE)</f>
        <v>0.613580551559194</v>
      </c>
    </row>
    <row r="30" spans="1:5" ht="19" x14ac:dyDescent="0.25">
      <c r="A30" s="10" t="s">
        <v>56</v>
      </c>
      <c r="B30" s="7">
        <v>1460</v>
      </c>
      <c r="C30" t="s">
        <v>34</v>
      </c>
      <c r="D30" t="s">
        <v>35</v>
      </c>
      <c r="E30" t="e">
        <f>HLOOKUP(A30,corr!$A$1:$AI$35,2,FALSE)</f>
        <v>#N/A</v>
      </c>
    </row>
    <row r="31" spans="1:5" ht="19" x14ac:dyDescent="0.25">
      <c r="A31" s="10" t="s">
        <v>57</v>
      </c>
      <c r="B31" s="7">
        <v>1460</v>
      </c>
      <c r="C31" t="s">
        <v>34</v>
      </c>
      <c r="D31" t="s">
        <v>35</v>
      </c>
      <c r="E31" t="e">
        <f>HLOOKUP(A31,corr!$A$1:$AI$35,2,FALSE)</f>
        <v>#N/A</v>
      </c>
    </row>
    <row r="32" spans="1:5" ht="19" x14ac:dyDescent="0.25">
      <c r="A32" s="10" t="s">
        <v>58</v>
      </c>
      <c r="B32" s="7">
        <v>1460</v>
      </c>
      <c r="C32" t="s">
        <v>34</v>
      </c>
      <c r="D32" t="s">
        <v>35</v>
      </c>
      <c r="E32" t="e">
        <f>HLOOKUP(A32,corr!$A$1:$AI$35,2,FALSE)</f>
        <v>#N/A</v>
      </c>
    </row>
    <row r="33" spans="1:5" ht="19" x14ac:dyDescent="0.25">
      <c r="A33" s="10" t="s">
        <v>10</v>
      </c>
      <c r="B33" s="7">
        <v>1460</v>
      </c>
      <c r="C33" t="s">
        <v>34</v>
      </c>
      <c r="D33" t="s">
        <v>35</v>
      </c>
      <c r="E33">
        <f>HLOOKUP(A33,corr!$A$1:$AI$35,2,FALSE)</f>
        <v>0.60585218469191604</v>
      </c>
    </row>
    <row r="34" spans="1:5" ht="19" x14ac:dyDescent="0.25">
      <c r="A34" s="10" t="s">
        <v>11</v>
      </c>
      <c r="B34" s="7">
        <v>1460</v>
      </c>
      <c r="C34" t="s">
        <v>34</v>
      </c>
      <c r="D34" t="s">
        <v>35</v>
      </c>
      <c r="E34">
        <f>HLOOKUP(A34,corr!$A$1:$AI$35,2,FALSE)</f>
        <v>0.31933380283206603</v>
      </c>
    </row>
    <row r="35" spans="1:5" ht="19" x14ac:dyDescent="0.25">
      <c r="A35" s="10" t="s">
        <v>12</v>
      </c>
      <c r="B35" s="7">
        <v>1460</v>
      </c>
      <c r="C35" t="s">
        <v>34</v>
      </c>
      <c r="D35" t="s">
        <v>35</v>
      </c>
      <c r="E35">
        <f>HLOOKUP(A35,corr!$A$1:$AI$35,2,FALSE)</f>
        <v>-2.56061300006801E-2</v>
      </c>
    </row>
    <row r="36" spans="1:5" ht="19" x14ac:dyDescent="0.25">
      <c r="A36" s="13" t="s">
        <v>13</v>
      </c>
      <c r="B36" s="14">
        <v>1460</v>
      </c>
      <c r="C36" s="14" t="s">
        <v>34</v>
      </c>
      <c r="D36" s="14" t="s">
        <v>35</v>
      </c>
      <c r="E36" s="14">
        <f>HLOOKUP(A36,corr!$A$1:$AI$35,2,FALSE)</f>
        <v>0.70862447761265102</v>
      </c>
    </row>
    <row r="37" spans="1:5" ht="19" x14ac:dyDescent="0.25">
      <c r="A37" s="10" t="s">
        <v>14</v>
      </c>
      <c r="B37" s="7">
        <v>1460</v>
      </c>
      <c r="C37" t="s">
        <v>34</v>
      </c>
      <c r="D37" t="s">
        <v>35</v>
      </c>
      <c r="E37">
        <f>HLOOKUP(A37,corr!$A$1:$AI$35,2,FALSE)</f>
        <v>0.22712223313149699</v>
      </c>
    </row>
    <row r="38" spans="1:5" ht="19" x14ac:dyDescent="0.25">
      <c r="A38" s="10" t="s">
        <v>15</v>
      </c>
      <c r="B38" s="7">
        <v>1460</v>
      </c>
      <c r="C38" t="s">
        <v>34</v>
      </c>
      <c r="D38" t="s">
        <v>35</v>
      </c>
      <c r="E38">
        <f>HLOOKUP(A38,corr!$A$1:$AI$35,2,FALSE)</f>
        <v>-1.68441542973592E-2</v>
      </c>
    </row>
    <row r="39" spans="1:5" ht="19" x14ac:dyDescent="0.25">
      <c r="A39" s="10" t="s">
        <v>16</v>
      </c>
      <c r="B39" s="7">
        <v>1460</v>
      </c>
      <c r="C39" t="s">
        <v>34</v>
      </c>
      <c r="D39" t="s">
        <v>35</v>
      </c>
      <c r="E39">
        <f>HLOOKUP(A39,corr!$A$1:$AI$35,2,FALSE)</f>
        <v>0.56066376274844498</v>
      </c>
    </row>
    <row r="40" spans="1:5" ht="19" x14ac:dyDescent="0.25">
      <c r="A40" s="10" t="s">
        <v>17</v>
      </c>
      <c r="B40" s="7">
        <v>1460</v>
      </c>
      <c r="C40" t="s">
        <v>34</v>
      </c>
      <c r="D40" t="s">
        <v>35</v>
      </c>
      <c r="E40">
        <f>HLOOKUP(A40,corr!$A$1:$AI$35,2,FALSE)</f>
        <v>0.28410767559477801</v>
      </c>
    </row>
    <row r="41" spans="1:5" ht="19" x14ac:dyDescent="0.25">
      <c r="A41" s="10" t="s">
        <v>18</v>
      </c>
      <c r="B41" s="7">
        <v>1460</v>
      </c>
      <c r="C41" t="s">
        <v>34</v>
      </c>
      <c r="D41" t="s">
        <v>35</v>
      </c>
      <c r="E41">
        <f>HLOOKUP(A41,corr!$A$1:$AI$35,2,FALSE)</f>
        <v>0.16821315430074099</v>
      </c>
    </row>
    <row r="42" spans="1:5" ht="19" x14ac:dyDescent="0.25">
      <c r="A42" s="10" t="s">
        <v>19</v>
      </c>
      <c r="B42" s="7">
        <v>1460</v>
      </c>
      <c r="C42" t="s">
        <v>34</v>
      </c>
      <c r="D42" t="s">
        <v>35</v>
      </c>
      <c r="E42">
        <f>HLOOKUP(A42,corr!$A$1:$AI$35,2,FALSE)</f>
        <v>-0.135907370842141</v>
      </c>
    </row>
    <row r="43" spans="1:5" ht="19" x14ac:dyDescent="0.25">
      <c r="A43" s="10" t="s">
        <v>59</v>
      </c>
      <c r="B43" s="7">
        <v>1460</v>
      </c>
      <c r="C43" t="s">
        <v>34</v>
      </c>
      <c r="D43" t="s">
        <v>35</v>
      </c>
      <c r="E43" t="e">
        <f>HLOOKUP(A43,corr!$A$1:$AI$35,2,FALSE)</f>
        <v>#N/A</v>
      </c>
    </row>
    <row r="44" spans="1:5" ht="19" x14ac:dyDescent="0.25">
      <c r="A44" s="13" t="s">
        <v>20</v>
      </c>
      <c r="B44" s="14">
        <v>1460</v>
      </c>
      <c r="C44" s="14" t="s">
        <v>34</v>
      </c>
      <c r="D44" s="14" t="s">
        <v>35</v>
      </c>
      <c r="E44" s="14">
        <f>HLOOKUP(A44,corr!$A$1:$AI$35,2,FALSE)</f>
        <v>0.53372315558202299</v>
      </c>
    </row>
    <row r="45" spans="1:5" ht="19" x14ac:dyDescent="0.25">
      <c r="A45" s="10" t="s">
        <v>60</v>
      </c>
      <c r="B45" s="7">
        <v>1460</v>
      </c>
      <c r="C45" t="s">
        <v>34</v>
      </c>
      <c r="D45" t="s">
        <v>35</v>
      </c>
      <c r="E45" t="e">
        <f>HLOOKUP(A45,corr!$A$1:$AI$35,2,FALSE)</f>
        <v>#N/A</v>
      </c>
    </row>
    <row r="46" spans="1:5" ht="19" x14ac:dyDescent="0.25">
      <c r="A46" s="13" t="s">
        <v>21</v>
      </c>
      <c r="B46" s="14">
        <v>1460</v>
      </c>
      <c r="C46" s="14" t="s">
        <v>34</v>
      </c>
      <c r="D46" s="14" t="s">
        <v>35</v>
      </c>
      <c r="E46" s="14">
        <f>HLOOKUP(A46,corr!$A$1:$AI$35,2,FALSE)</f>
        <v>0.46692883675152402</v>
      </c>
    </row>
    <row r="47" spans="1:5" ht="19" x14ac:dyDescent="0.25">
      <c r="A47" s="10" t="s">
        <v>22</v>
      </c>
      <c r="B47" s="7">
        <v>1460</v>
      </c>
      <c r="C47" t="s">
        <v>34</v>
      </c>
      <c r="D47" t="s">
        <v>35</v>
      </c>
      <c r="E47">
        <f>HLOOKUP(A47,corr!$A$1:$AI$35,2,FALSE)</f>
        <v>0.64040919725834899</v>
      </c>
    </row>
    <row r="48" spans="1:5" ht="19" x14ac:dyDescent="0.25">
      <c r="A48" s="13" t="s">
        <v>23</v>
      </c>
      <c r="B48" s="14">
        <v>1460</v>
      </c>
      <c r="C48" s="14" t="s">
        <v>34</v>
      </c>
      <c r="D48" s="14" t="s">
        <v>35</v>
      </c>
      <c r="E48" s="14">
        <f>HLOOKUP(A48,corr!$A$1:$AI$35,2,FALSE)</f>
        <v>0.62343143891835895</v>
      </c>
    </row>
    <row r="49" spans="1:5" ht="19" x14ac:dyDescent="0.25">
      <c r="A49" s="10" t="s">
        <v>61</v>
      </c>
      <c r="B49" s="7">
        <v>1460</v>
      </c>
      <c r="C49" t="s">
        <v>34</v>
      </c>
      <c r="D49" t="s">
        <v>35</v>
      </c>
      <c r="E49" t="e">
        <f>HLOOKUP(A49,corr!$A$1:$AI$35,2,FALSE)</f>
        <v>#N/A</v>
      </c>
    </row>
    <row r="50" spans="1:5" ht="19" x14ac:dyDescent="0.25">
      <c r="A50" s="13" t="s">
        <v>24</v>
      </c>
      <c r="B50" s="14">
        <v>1460</v>
      </c>
      <c r="C50" s="14" t="s">
        <v>34</v>
      </c>
      <c r="D50" s="14" t="s">
        <v>35</v>
      </c>
      <c r="E50" s="14">
        <f>HLOOKUP(A50,corr!$A$1:$AI$35,2,FALSE)</f>
        <v>0.32441344456812998</v>
      </c>
    </row>
    <row r="51" spans="1:5" ht="19" x14ac:dyDescent="0.25">
      <c r="A51" s="13" t="s">
        <v>25</v>
      </c>
      <c r="B51" s="14">
        <v>1460</v>
      </c>
      <c r="C51" s="14" t="s">
        <v>34</v>
      </c>
      <c r="D51" s="14" t="s">
        <v>35</v>
      </c>
      <c r="E51" s="14">
        <f>HLOOKUP(A51,corr!$A$1:$AI$35,2,FALSE)</f>
        <v>0.31585622711605499</v>
      </c>
    </row>
    <row r="52" spans="1:5" ht="19" x14ac:dyDescent="0.25">
      <c r="A52" s="10" t="s">
        <v>26</v>
      </c>
      <c r="B52" s="7">
        <v>1460</v>
      </c>
      <c r="C52" t="s">
        <v>34</v>
      </c>
      <c r="D52" t="s">
        <v>35</v>
      </c>
      <c r="E52">
        <f>HLOOKUP(A52,corr!$A$1:$AI$35,2,FALSE)</f>
        <v>-0.128577957925956</v>
      </c>
    </row>
    <row r="53" spans="1:5" ht="19" x14ac:dyDescent="0.25">
      <c r="A53" s="10" t="s">
        <v>27</v>
      </c>
      <c r="B53" s="7">
        <v>1460</v>
      </c>
      <c r="C53" t="s">
        <v>34</v>
      </c>
      <c r="D53" t="s">
        <v>35</v>
      </c>
      <c r="E53">
        <f>HLOOKUP(A53,corr!$A$1:$AI$35,2,FALSE)</f>
        <v>4.4583665335747903E-2</v>
      </c>
    </row>
    <row r="54" spans="1:5" ht="19" x14ac:dyDescent="0.25">
      <c r="A54" s="10" t="s">
        <v>28</v>
      </c>
      <c r="B54" s="7">
        <v>1460</v>
      </c>
      <c r="C54" t="s">
        <v>34</v>
      </c>
      <c r="D54" t="s">
        <v>35</v>
      </c>
      <c r="E54">
        <f>HLOOKUP(A54,corr!$A$1:$AI$35,2,FALSE)</f>
        <v>0.11144657114291</v>
      </c>
    </row>
    <row r="55" spans="1:5" ht="19" x14ac:dyDescent="0.25">
      <c r="A55" s="10" t="s">
        <v>29</v>
      </c>
      <c r="B55" s="7">
        <v>1460</v>
      </c>
      <c r="C55" t="s">
        <v>34</v>
      </c>
      <c r="D55" t="s">
        <v>35</v>
      </c>
      <c r="E55">
        <f>HLOOKUP(A55,corr!$A$1:$AI$35,2,FALSE)</f>
        <v>9.2403549491872697E-2</v>
      </c>
    </row>
    <row r="56" spans="1:5" ht="19" x14ac:dyDescent="0.25">
      <c r="A56" s="10" t="s">
        <v>30</v>
      </c>
      <c r="B56" s="7">
        <v>1460</v>
      </c>
      <c r="C56" t="s">
        <v>34</v>
      </c>
      <c r="D56" t="s">
        <v>35</v>
      </c>
      <c r="E56">
        <f>HLOOKUP(A56,corr!$A$1:$AI$35,2,FALSE)</f>
        <v>-2.1189579640303699E-2</v>
      </c>
    </row>
    <row r="57" spans="1:5" ht="19" x14ac:dyDescent="0.25">
      <c r="A57" s="10" t="s">
        <v>31</v>
      </c>
      <c r="B57" s="7">
        <v>1460</v>
      </c>
      <c r="C57" t="s">
        <v>34</v>
      </c>
      <c r="D57" t="s">
        <v>35</v>
      </c>
      <c r="E57">
        <f>HLOOKUP(A57,corr!$A$1:$AI$35,2,FALSE)</f>
        <v>4.64322452238193E-2</v>
      </c>
    </row>
    <row r="58" spans="1:5" ht="19" x14ac:dyDescent="0.25">
      <c r="A58" s="10" t="s">
        <v>32</v>
      </c>
      <c r="B58" s="7">
        <v>1460</v>
      </c>
      <c r="C58" t="s">
        <v>34</v>
      </c>
      <c r="D58" t="s">
        <v>35</v>
      </c>
      <c r="E58">
        <f>HLOOKUP(A58,corr!$A$1:$AI$35,2,FALSE)</f>
        <v>-2.8922585168730398E-2</v>
      </c>
    </row>
    <row r="59" spans="1:5" ht="19" x14ac:dyDescent="0.25">
      <c r="A59" s="10" t="s">
        <v>62</v>
      </c>
      <c r="B59" s="7">
        <v>1460</v>
      </c>
      <c r="C59" t="s">
        <v>34</v>
      </c>
      <c r="D59" t="s">
        <v>35</v>
      </c>
      <c r="E59" t="e">
        <f>HLOOKUP(A59,corr!$A$1:$AI$35,2,FALSE)</f>
        <v>#N/A</v>
      </c>
    </row>
    <row r="60" spans="1:5" ht="19" x14ac:dyDescent="0.25">
      <c r="A60" s="10" t="s">
        <v>63</v>
      </c>
      <c r="B60" s="7">
        <v>1460</v>
      </c>
      <c r="C60" t="s">
        <v>34</v>
      </c>
      <c r="D60" t="s">
        <v>35</v>
      </c>
      <c r="E60" t="e">
        <f>HLOOKUP(A60,corr!$A$1:$AI$35,2,FALSE)</f>
        <v>#N/A</v>
      </c>
    </row>
    <row r="61" spans="1:5" ht="19" x14ac:dyDescent="0.25">
      <c r="A61" s="10"/>
    </row>
  </sheetData>
  <sortState ref="D1:D760">
    <sortCondition descending="1" ref="D1:D760"/>
  </sortState>
  <conditionalFormatting sqref="B1:B60 B761:B1048576">
    <cfRule type="cellIs" dxfId="1" priority="2" operator="notEqual">
      <formula>1460</formula>
    </cfRule>
  </conditionalFormatting>
  <conditionalFormatting sqref="D1:D1048576">
    <cfRule type="cellIs" dxfId="0" priority="1" operator="equal">
      <formula>"object"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Kalpakchi</dc:creator>
  <cp:lastModifiedBy>Dmytro Kalpakchi</cp:lastModifiedBy>
  <dcterms:created xsi:type="dcterms:W3CDTF">2018-07-10T07:43:05Z</dcterms:created>
  <dcterms:modified xsi:type="dcterms:W3CDTF">2018-07-11T10:59:41Z</dcterms:modified>
</cp:coreProperties>
</file>