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ansactions" sheetId="2" r:id="rId5"/>
  </sheets>
  <definedNames/>
  <calcPr/>
</workbook>
</file>

<file path=xl/sharedStrings.xml><?xml version="1.0" encoding="utf-8"?>
<sst xmlns="http://schemas.openxmlformats.org/spreadsheetml/2006/main" count="367" uniqueCount="304">
  <si>
    <t xml:space="preserve">Total Cost </t>
  </si>
  <si>
    <t>UUV Testbed Bill of Materials</t>
  </si>
  <si>
    <t>Order Completed</t>
  </si>
  <si>
    <t xml:space="preserve">Recieved </t>
  </si>
  <si>
    <t>Designator</t>
  </si>
  <si>
    <t xml:space="preserve">Part </t>
  </si>
  <si>
    <t>Justification</t>
  </si>
  <si>
    <t>Part Number</t>
  </si>
  <si>
    <t>Manufacturer</t>
  </si>
  <si>
    <t>Units</t>
  </si>
  <si>
    <t>Max Current</t>
  </si>
  <si>
    <t>Unit Cost</t>
  </si>
  <si>
    <t>Total Cost</t>
  </si>
  <si>
    <t>Link to Buy</t>
  </si>
  <si>
    <t>Datasheet</t>
  </si>
  <si>
    <t>Battery Testing Hardware</t>
  </si>
  <si>
    <t>J1</t>
  </si>
  <si>
    <t>TERM BLK 8POS SIDE ENT 3.5MM PCB</t>
  </si>
  <si>
    <t>This is the PCB for testing hardware</t>
  </si>
  <si>
    <t>OSTTE080161</t>
  </si>
  <si>
    <t>https://www.digikey.com/en/products/detail/on-shore-technology-inc/OSTTE080161/614590</t>
  </si>
  <si>
    <t>J4</t>
  </si>
  <si>
    <t>CONN HEADER VERT 14POS 2.54MM</t>
  </si>
  <si>
    <t>Needed to connect parts to PCB</t>
  </si>
  <si>
    <t>PEC07DAAN</t>
  </si>
  <si>
    <t>https://www.digikey.com/en/products/detail/sullins-connector-solutions/PEC07DAAN/860598?utm_adgroup=Connectors%20%26%20Interconnects&amp;utm_source=google&amp;utm_medium=cpc&amp;utm_campaign=Dynamic%20Search_EN_Product&amp;utm_term=&amp;utm_content=Connectors%20%26%20Interconnects&amp;gclid=Cj0KCQiA99ybBhD9ARIsALvZavX4Vp532VWwH4f1oditNKJeGqdOA2qWJAf_qegN3-TsCi_TmnkVzmIaAq83EALw_wcB</t>
  </si>
  <si>
    <t xml:space="preserve">R10, R11, R12, R13, 
R14, R15, R16
</t>
  </si>
  <si>
    <t>RES, 499, 1%, 0.25 W, AEC-Q200 Grade 0, 1206</t>
  </si>
  <si>
    <t>Resistors recommended for battery testing hardware</t>
  </si>
  <si>
    <t>Battery Circuitry Hardware</t>
  </si>
  <si>
    <t>H1, H2,H3,H4</t>
  </si>
  <si>
    <t>Snaplock PCB Support .156 inch hole</t>
  </si>
  <si>
    <t>To secure the battery circuit to main board</t>
  </si>
  <si>
    <t>27FTP01250A</t>
  </si>
  <si>
    <t>Essentra Components</t>
  </si>
  <si>
    <t>n/a</t>
  </si>
  <si>
    <t>https://www.digikey.com/en/products/detail/essentra-components/27FTP01250A/11637441</t>
  </si>
  <si>
    <t>Ordered</t>
  </si>
  <si>
    <t>U1</t>
  </si>
  <si>
    <t>Battery Management</t>
  </si>
  <si>
    <t>protect the battery from being damaed or overdrawn</t>
  </si>
  <si>
    <t>BQ77207</t>
  </si>
  <si>
    <t>TI</t>
  </si>
  <si>
    <t>https://www.ti.com/product/BQ77207</t>
  </si>
  <si>
    <t>https://www.ti.com/lit/ds/symlink/bq77207.pdf?ts=1668012146484&amp;ref_url=https%253A%252F%252Fwww.ti.com%252Fproduct%252FBQ77207</t>
  </si>
  <si>
    <t>XT90 Male header</t>
  </si>
  <si>
    <t>connect battery circuit board to main board</t>
  </si>
  <si>
    <t>Amass</t>
  </si>
  <si>
    <t>90 A</t>
  </si>
  <si>
    <t>https://www.getfpv.com/amass-xt90h-10awg-lipo-pigtail-male-3pcs.html</t>
  </si>
  <si>
    <t>P4</t>
  </si>
  <si>
    <t>4S Balance Lead JST-XH 6S1P Balance Connector Female</t>
  </si>
  <si>
    <t>B5B-XH-A(LF)(SN)</t>
  </si>
  <si>
    <t>JST</t>
  </si>
  <si>
    <t>https://www.digikey.com/en/products/detail/jst-sales-america-inc./B5B-XH-A(LF)(SN)/1530483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sdKbBhDHARIsANJ6-jck-5rwreH5kVo802a22z_ebryt9q4AzbJW9GNsP2l3k_UGPGlI1hIaAuqBEALw_wcB</t>
  </si>
  <si>
    <t>J0,J1,J2</t>
  </si>
  <si>
    <t>Test Point</t>
  </si>
  <si>
    <t>To be able to test important points in the circuit easily</t>
  </si>
  <si>
    <t>36-5000-ND</t>
  </si>
  <si>
    <t>Keystone Electronics</t>
  </si>
  <si>
    <t>-</t>
  </si>
  <si>
    <t>https://www.digikey.com/en/products/detail/keystone-electronics/5000/255326?utm_adgroup=Test%20Points&amp;utm_source=google&amp;utm_medium=cpc&amp;utm_campaign=Shopping_Product_Test%20and%20Measurement_NEW&amp;utm_term=&amp;utm_content=Test%20Points&amp;gclid=Cj0KCQjw--2aBhD5ARIsALiRlwBSYVaV6uvIk1Rqx35kLTkCRPuH5gCIR1_ravmNhBxmgPMr3bpJP1saAgLSEALw_wcB</t>
  </si>
  <si>
    <t>R1</t>
  </si>
  <si>
    <t>300 ohm resistor</t>
  </si>
  <si>
    <t>https://www.digikey.com/en/products/detail/stackpole-electronics-inc/CFM14JT300R/2617732?utm_adgroup=Through%20Hole%20Resistors&amp;utm_source=google&amp;utm_medium=cpc&amp;utm_campaign=Shopping_Product_Resistors_NEW&amp;utm_term=&amp;utm_content=Through%20Hole%20Resistors&amp;gclid=Cj0KCQjw--2aBhD5ARIsALiRlwCj2xt-2yom88hEzJwu2TzZC5bUW2njUuhD2TaFFhzBFwuti7BE_HkaAoaqEALw_wcB</t>
  </si>
  <si>
    <t>R2</t>
  </si>
  <si>
    <t>20 ohm Resistor 2W</t>
  </si>
  <si>
    <t>https://www.digikey.com/en/products/detail/yageo/NKN200JT-73-20R/2208391?utm_adgroup=Through%20Hole%20Resistors&amp;utm_source=google&amp;utm_medium=cpc&amp;utm_campaign=Shopping_Product_Resistors_NEW&amp;utm_term=&amp;utm_content=Through%20Hole%20Resistors&amp;gclid=Cj0KCQjw--2aBhD5ARIsALiRlwAOEsNowvCrktCbiAS1q36gKG49XcyantSQ3ou8uZIOtk3By9kaK7AaAmq_EALw_wcB</t>
  </si>
  <si>
    <t>R3</t>
  </si>
  <si>
    <t>1k Resistor</t>
  </si>
  <si>
    <t>R4</t>
  </si>
  <si>
    <t>2k ohm Resistor</t>
  </si>
  <si>
    <t>Q1</t>
  </si>
  <si>
    <t>Q2</t>
  </si>
  <si>
    <t>C1</t>
  </si>
  <si>
    <t>1 uF Capacitor</t>
  </si>
  <si>
    <t>D1</t>
  </si>
  <si>
    <t>Schottky Rectifier for 3.3V and 1.5A</t>
  </si>
  <si>
    <t>D2</t>
  </si>
  <si>
    <t>Schottky Rectifier for 5V and 1.5A</t>
  </si>
  <si>
    <t>D3</t>
  </si>
  <si>
    <t>Schottky Rectifier 24V and 32A</t>
  </si>
  <si>
    <t>5V Buck Converter</t>
  </si>
  <si>
    <t>power the IMU and trancievers or other possible sensors</t>
  </si>
  <si>
    <t>L7805CV</t>
  </si>
  <si>
    <t>STMicro</t>
  </si>
  <si>
    <t>https://www.digikey.com/en/products/detail/stmicroelectronics/L7805CV/585964?utm_adgroup=STMicroelectronics&amp;utm_source=google&amp;utm_medium=cpc&amp;utm_campaign=Dynamic%20Search_EN_Focus%20Suppliers&amp;utm_term=&amp;utm_content=STMicroelectronics&amp;gclid=EAIaIQobChMItayClJvA-wIVihhMCh2WPAmIEAAYASAAEgK8LfD_BwE</t>
  </si>
  <si>
    <t>*Ordered a 12V buck converter instead because this part is currently unavailable</t>
  </si>
  <si>
    <t>U2,U4</t>
  </si>
  <si>
    <t>12V Buck Converter</t>
  </si>
  <si>
    <t>power the raspberry pi</t>
  </si>
  <si>
    <t>TPSM84212EAB</t>
  </si>
  <si>
    <t>1.5A</t>
  </si>
  <si>
    <t>https://www.ti.com/product/TPSM84205/part-details/TPSM84205EAB</t>
  </si>
  <si>
    <t>https://www.ti.com/lit/gpn/TPSM84205</t>
  </si>
  <si>
    <t>U3</t>
  </si>
  <si>
    <t>3V Buck Converter</t>
  </si>
  <si>
    <t>power the IMU or other possible sensors</t>
  </si>
  <si>
    <t>TPSM84203EAB</t>
  </si>
  <si>
    <t>https://www.ti.com/product/TPSM84203/part-details/TPSM84203EAB?utm_source=google&amp;utm_medium=cpc&amp;utm_campaign=ocb-tistore-promo-app_opn_en-cpc-storeic-google-wwe&amp;utm_content=Device&amp;ds_k=TPSM84203EAB&amp;DCM=yes&amp;gclid=Cj0KCQjw--2aBhD5ARIsALiRlwCaNmBxJr0Lx6crxMlhFvV476RPzxrKZgyfCp85yUfY17DZmHfIpoIaAgxNEALw_wcB&amp;gclsrc=aw.ds</t>
  </si>
  <si>
    <t>https://www.ti.com/lit/gpn/TPSM84203</t>
  </si>
  <si>
    <t>Board to Board &amp; Mezzanine Connectors Vertical Plug 3Way 3mm Pitch 5A 125VAC</t>
  </si>
  <si>
    <t>581-139159003101916</t>
  </si>
  <si>
    <t>KYOCERA AVX</t>
  </si>
  <si>
    <t>5A</t>
  </si>
  <si>
    <t>https://www.mouser.com/ProductDetail/KYOCERA-AVX/139159003101916?qs=Dc2RuoSqrEUF1xledsXhYg%3D%3D</t>
  </si>
  <si>
    <t>Q1,Q2</t>
  </si>
  <si>
    <t>PMOS Power FeTS</t>
  </si>
  <si>
    <t>needed for battery management IC</t>
  </si>
  <si>
    <t>Infineon</t>
  </si>
  <si>
    <t>40 A</t>
  </si>
  <si>
    <t>https://www.mouser.com/ProductDetail/Infineon-Technologies/IRF5210PBF?qs=9%252BKlkBgLFf3S3YiL4ijtLg%3D%3D</t>
  </si>
  <si>
    <t>https://www.mouser.com/datasheet/2/196/Infineon_IRF5210_DataSheet_v01_01_EN-1228304.pdf</t>
  </si>
  <si>
    <t>Q3,Q4</t>
  </si>
  <si>
    <t xml:space="preserve">NMOS FETS </t>
  </si>
  <si>
    <t>IRLZ44PBF</t>
  </si>
  <si>
    <t>Vishay</t>
  </si>
  <si>
    <t>50A</t>
  </si>
  <si>
    <t>https://www.mouser.com/ProductDetail/?qs=cvaI6Thkwxs%2F%2FLKnrdRUbA%3D%3D</t>
  </si>
  <si>
    <t>https://www.mouser.com/datasheet/2/427/irlz44-1768805.pdf</t>
  </si>
  <si>
    <t>F3</t>
  </si>
  <si>
    <t>Fuse 40 A 250 V AC 80 V DC Fuse Cartridge, Ceramic Through Hole 3AB, 3AG, 1/4" x 1-1/4" (Axial)</t>
  </si>
  <si>
    <t>additional battery protection in case something shorts</t>
  </si>
  <si>
    <t>SUT-H-6332-40A00-PGT-TT-NI</t>
  </si>
  <si>
    <t>Schurter</t>
  </si>
  <si>
    <t>40A</t>
  </si>
  <si>
    <t>https://www.digikey.com/en/products/detail/schurter-inc/SUT-H-6332-40A00-PGT-TT-NI/9760593</t>
  </si>
  <si>
    <t>https://us.schurter.com/en/datasheet/typ_SUT-H_6.3x32_Pigtail.pdf</t>
  </si>
  <si>
    <t>RT1</t>
  </si>
  <si>
    <t>CONN HEADER VERT 2POS 2.5MM</t>
  </si>
  <si>
    <t>B2B-XH-A(LF)(SN)</t>
  </si>
  <si>
    <t>JST Sales America Inc.</t>
  </si>
  <si>
    <t>https://www.digikey.com/en/products/detail/jst-sales-america-inc.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sdKbBhDHARIsANJ6-jcsjjZzzFhmZJbVJDHhdirw5Kv58aLF-VFWIGRWX5QZMP-E5pG59FgaAtQ1EALw_wcB</t>
  </si>
  <si>
    <t>https://www.jst-mfg.com/product/pdf/eng/eXH.pdf</t>
  </si>
  <si>
    <t>P8,P9,P11</t>
  </si>
  <si>
    <t>TERM BLK 2P SIDE ENT 5.08MM PCB</t>
  </si>
  <si>
    <t>281-1882-ND</t>
  </si>
  <si>
    <t>Weidmüller</t>
  </si>
  <si>
    <t>https://www.digikey.com/en/products/detail/weidm%C3%BCller/1760510000/459739</t>
  </si>
  <si>
    <t>P1,P10</t>
  </si>
  <si>
    <t>TERM BLK 3P SIDE ENT 5.08MM PCB</t>
  </si>
  <si>
    <t>277-1028-ND</t>
  </si>
  <si>
    <t>Phoenix Contact</t>
  </si>
  <si>
    <t>https://www.digikey.com/en/products/detail/phoenix-contact/1711738/260396?utm_adgroup=Connectors%2C%20Interconnects&amp;utm_source=google&amp;utm_medium=cpc&amp;utm_campaign=Shopping_Supplier_Phoenix%20Contact_0277_Co-op&amp;utm_term=&amp;utm_content=Connectors%2C%20Interconnects&amp;gclid=Cj0KCQiA1NebBhDDARIsAANiDD36RuADp_aAl1ERODfd2Edu4osDGNMrR3AlE7MymNbOuvUbXl3PJxkaAjNUEALw_wcB</t>
  </si>
  <si>
    <t>D1,D2,D3, D6,D7,D</t>
  </si>
  <si>
    <t>DIODE SCHOTTKY 20V 2A DO204AC</t>
  </si>
  <si>
    <t>protect current from flowing in the wrong direction</t>
  </si>
  <si>
    <t>SB220-E3/54</t>
  </si>
  <si>
    <t>Vishay General Semiconductor - Diodes Division</t>
  </si>
  <si>
    <t>2A</t>
  </si>
  <si>
    <t>https://www.digikey.com/en/products/detail/vishay-general-semiconductor-diodes-division/SB220-E3-54/2146194</t>
  </si>
  <si>
    <t>https://www.vishay.com/docs/88717/sb220.pdf</t>
  </si>
  <si>
    <t>C2,C3,C4,C5,C7</t>
  </si>
  <si>
    <t>Capacitor .1uf</t>
  </si>
  <si>
    <t>UMT1H0R1MDD1TP</t>
  </si>
  <si>
    <t>Nichicon</t>
  </si>
  <si>
    <t>https://www.digikey.com/en/products/detail/nichicon/UMT1H0R1MDD1TP/4312287</t>
  </si>
  <si>
    <t>R12,R13,R14,R15</t>
  </si>
  <si>
    <t>Resistor 1K 1W</t>
  </si>
  <si>
    <t>RSF1JT1K00</t>
  </si>
  <si>
    <t>Stackpole Electronics Inc</t>
  </si>
  <si>
    <t>https://www.digikey.com/en/products/detail/stackpole-electronics-inc/RSF1JT1K00/1686160</t>
  </si>
  <si>
    <t>R5,R6,R7,R8</t>
  </si>
  <si>
    <t>Resistor 1K .25W</t>
  </si>
  <si>
    <t>CF14JT1K00</t>
  </si>
  <si>
    <t>https://www.digikey.com/en/products/detail/stackpole-electronics-inc/CF14JT1K00/1741314</t>
  </si>
  <si>
    <t>R10</t>
  </si>
  <si>
    <t>Resistor 300 ohm 1/4W</t>
  </si>
  <si>
    <t>CFR-25JB-52-300R</t>
  </si>
  <si>
    <t>YAGEO</t>
  </si>
  <si>
    <t>https://www.digikey.com/en/products/detail/yageo/CFR-25JB-52-300R/1492</t>
  </si>
  <si>
    <t>Thruster Hardware</t>
  </si>
  <si>
    <t>P2</t>
  </si>
  <si>
    <t>8-Circuit Barrier Block and hardware</t>
  </si>
  <si>
    <t>connects thruster to PCB</t>
  </si>
  <si>
    <t>BlueRobotics</t>
  </si>
  <si>
    <t>32 A</t>
  </si>
  <si>
    <t>https://bluerobotics.com/store/watertight-enclosures/etray4-conn-r1-rp/</t>
  </si>
  <si>
    <t>P5</t>
  </si>
  <si>
    <t>T200 Thruster 7-20V</t>
  </si>
  <si>
    <t xml:space="preserve">controls underwater movement </t>
  </si>
  <si>
    <t>T200-THRUSTER-R2-RP</t>
  </si>
  <si>
    <t>https://bluerobotics.com/store/thrusters/t100-t200-thrusters/t200-thruster-r2-rp/</t>
  </si>
  <si>
    <t>P3</t>
  </si>
  <si>
    <t>Basic ESC speed controller</t>
  </si>
  <si>
    <t>controls underwater speed</t>
  </si>
  <si>
    <t>BESC30-R3</t>
  </si>
  <si>
    <t>30 A</t>
  </si>
  <si>
    <t>https://bluerobotics.com/store/thrusters/speed-controllers/besc30-r3/</t>
  </si>
  <si>
    <t>F4</t>
  </si>
  <si>
    <t>FUSE BRD MNT 30A 32VAC/VDC AXIAL</t>
  </si>
  <si>
    <t>protects battery and hardware</t>
  </si>
  <si>
    <t>0275030.MXL</t>
  </si>
  <si>
    <t>Littlefuse Inc</t>
  </si>
  <si>
    <t>https://www.digikey.com/en/products/detail/littelfuse-inc/0275030-MXL/1211214</t>
  </si>
  <si>
    <t>https://www.littelfuse.com/~/media/electronics/datasheets/fuses/littelfuse_fuse_275_datasheet.pdf.pdf</t>
  </si>
  <si>
    <t>IMU Subsystem Hardware</t>
  </si>
  <si>
    <t>IMU</t>
  </si>
  <si>
    <t>measures acceleration and position, needed to show that it can function while the system is modular</t>
  </si>
  <si>
    <t>WaveShare</t>
  </si>
  <si>
    <t>https://www.amazon.com/SunFounder-MPU6050-Raspberry-Gyroscope-Accelerator/dp/B0151GI5VI/ref=sr_1_4?__mk_es_US=%C3%85M%C3%85%C5%BD%C3%95%C3%91&amp;crid=17SK65RQZ6ZF&amp;keywords=raspberry+pi+imu&amp;qid=1668599337&amp;sprefix=raspberry+pi+imu%2Caps%2C83&amp;sr=8-4</t>
  </si>
  <si>
    <t>https://maker.pro/raspberry-pi/tutorial/how-to-interface-an-imu-sensor-with-a-raspberry-pi</t>
  </si>
  <si>
    <t>CAN Controller</t>
  </si>
  <si>
    <t>communicates between added subsystems</t>
  </si>
  <si>
    <t>MCP2510</t>
  </si>
  <si>
    <t>MicroChip</t>
  </si>
  <si>
    <t>https://www.mouser.com/ProductDetail/Microchip-Technology-Atmel/MCP2510-I-P?qs=e4wS3D8CKP7RFu1Lw8Mbjw%3D%3D</t>
  </si>
  <si>
    <t>https://www.hackster.io/youness/how-to-connect-raspberry-pi-to-can-bus-b60235</t>
  </si>
  <si>
    <t>Dell UltraSharp 4K Webcam - WB7022</t>
  </si>
  <si>
    <t>connected to the raspberry pi, it can record and take pictures underwater</t>
  </si>
  <si>
    <t>Dell</t>
  </si>
  <si>
    <t>https://www.dell.com/en-us/shop/dell-ultrasharp-4k-webcam-wb7022/apd/319-bbhp/pc-accessories</t>
  </si>
  <si>
    <t>Fuses</t>
  </si>
  <si>
    <t>Eaton</t>
  </si>
  <si>
    <t>600mA</t>
  </si>
  <si>
    <t>https://www.digikey.com/en/products/detail/eaton-electronics-division/BK1-TDC10-60-R/5419881</t>
  </si>
  <si>
    <t>Fuse holder</t>
  </si>
  <si>
    <t>holds fuse</t>
  </si>
  <si>
    <t>BK1/TDC10-60-R</t>
  </si>
  <si>
    <t>10A</t>
  </si>
  <si>
    <t>https://www.digikey.com/en/products/detail/eaton-electronics-division/BK4-S-4004-1-R/13983174</t>
  </si>
  <si>
    <t>CAN FD Tranciever</t>
  </si>
  <si>
    <t>MCP2551-I/P</t>
  </si>
  <si>
    <t>MicroChip (Digikey)</t>
  </si>
  <si>
    <t>https://www.digikey.com/en/products/detail/MCP2551-I-P/MCP2551-I-P-ND/509453?curr=usd&amp;utm_campaign=buynow&amp;utm_medium=aggregator&amp;utm_source=octopart</t>
  </si>
  <si>
    <t>P1,P2</t>
  </si>
  <si>
    <t>1.00mm Mezz (IEEE 1386) Plug-Female</t>
  </si>
  <si>
    <t>Connects IMU subsystem to main PCB</t>
  </si>
  <si>
    <t>Molex</t>
  </si>
  <si>
    <t>1A</t>
  </si>
  <si>
    <t>https://www.molex.com/molex/products/part-detail/pcb_headers/0714360164</t>
  </si>
  <si>
    <t>Headers</t>
  </si>
  <si>
    <t>connects computer to main board</t>
  </si>
  <si>
    <t>855-M20-9990846</t>
  </si>
  <si>
    <t>Harwin</t>
  </si>
  <si>
    <t>https://www.mouser.com/ProductDetail/Harwin/M20-9990846?qs=ulE8k0yEMYb37YKanNqd%2FQ%3D%3D</t>
  </si>
  <si>
    <t>R1, R2, R5, R6</t>
  </si>
  <si>
    <t>Resistor</t>
  </si>
  <si>
    <t>0, 40, 120, 150 ohm</t>
  </si>
  <si>
    <t>Capacitor</t>
  </si>
  <si>
    <t>100nF</t>
  </si>
  <si>
    <t>Main Board</t>
  </si>
  <si>
    <t>1.00mm Mezz (IEEE 1386) -Male</t>
  </si>
  <si>
    <t>Connects IMU subsystem to main board</t>
  </si>
  <si>
    <t>1A per contact</t>
  </si>
  <si>
    <t>https://www.molex.com/molex/products/part-detail/pcb_receptacles/0714390164</t>
  </si>
  <si>
    <t>R0, R120</t>
  </si>
  <si>
    <t>stops CAN bus communication</t>
  </si>
  <si>
    <t>0, 120 ohm</t>
  </si>
  <si>
    <t>Microcontrollers</t>
  </si>
  <si>
    <t xml:space="preserve">Coral Dev Board </t>
  </si>
  <si>
    <t>Jetson</t>
  </si>
  <si>
    <t>raspberry Pi Pico: GUI (super easy) worse case</t>
  </si>
  <si>
    <t xml:space="preserve">Raspberry Pi </t>
  </si>
  <si>
    <t>Microcontroller for all hardware. Communicates with Camera, thrusters, IMU, and CAN controller</t>
  </si>
  <si>
    <t>https://www.walmart.com/ip/Raspberry-Pi-4-4GB-model-New-2019-4GB-Ram/146309622</t>
  </si>
  <si>
    <t>https://datasheets.raspberrypi.com/rpi4/raspberry-pi-4-datasheet.pdf</t>
  </si>
  <si>
    <t>PO number</t>
  </si>
  <si>
    <t>Requisition number (UF)</t>
  </si>
  <si>
    <t>Vendor</t>
  </si>
  <si>
    <t>Items Description (List items and quantities)</t>
  </si>
  <si>
    <t>Amount</t>
  </si>
  <si>
    <t>Status</t>
  </si>
  <si>
    <t>Tracking Number</t>
  </si>
  <si>
    <t>Packing Slip</t>
  </si>
  <si>
    <t>Justification (Use of Purchase)</t>
  </si>
  <si>
    <t>Amazon</t>
  </si>
  <si>
    <t>IMU for the Raspberry Pi and sensor of UUV</t>
  </si>
  <si>
    <t>Shipped</t>
  </si>
  <si>
    <t>IMU is important to proof of concept of power managemnt because it is a low-data sensor commonly used  in UUVs to determine location of the vehicle</t>
  </si>
  <si>
    <t>Raspberry PI for ??</t>
  </si>
  <si>
    <t>Walmart</t>
  </si>
  <si>
    <t>Raspberry PI for Computating NeRF, inputs and outputs of sensors, and power managing</t>
  </si>
  <si>
    <t>Arrived</t>
  </si>
  <si>
    <t>9402111206238846005428</t>
  </si>
  <si>
    <t>The computer that controls the power management, the inputs and outputs of the UUV sensors, and the image processing of the camera sensor</t>
  </si>
  <si>
    <t>DigiKey</t>
  </si>
  <si>
    <t>Electronic parts needed to regulate voltage, connect boards together, and protect the systems</t>
  </si>
  <si>
    <t>Blue Robotics</t>
  </si>
  <si>
    <t>Thrusters</t>
  </si>
  <si>
    <t>1Z3YF7690333576171</t>
  </si>
  <si>
    <t>A critical element to the UUV that provides manuevaribility. The EOC and the connectors are required to connect the thruster to the PCB and the RaspBerry Pi</t>
  </si>
  <si>
    <t>Mouser</t>
  </si>
  <si>
    <t>PMC RECEPTACLE SMT, IEEE 1386 PLUG 64P d</t>
  </si>
  <si>
    <t>received</t>
  </si>
  <si>
    <t>JS recieved</t>
  </si>
  <si>
    <t>The PCBs are expected to fit in a small tube, and these connectors allow the 3 PCBS to be stacked to be more compact</t>
  </si>
  <si>
    <t>Housing and Fets</t>
  </si>
  <si>
    <t>1Z7759450319846354</t>
  </si>
  <si>
    <t>required mosfets for battery management board of the UUV and the required housing to make connections to other PCBs</t>
  </si>
  <si>
    <t>B&amp;H</t>
  </si>
  <si>
    <t>1 Camera</t>
  </si>
  <si>
    <t>this camera will be used for object detection. It is a high-data sensor that is required for the proof of concept</t>
  </si>
  <si>
    <t>T03566074</t>
  </si>
  <si>
    <t>4 Battery Manager ICS , 1 12V buck converter, and 1 3V buck converter</t>
  </si>
  <si>
    <t>the battery manager IC protects the expensive battery providing power to the UUV from user error. The buck converters drop the voltage of the battery to allow a more modular power design</t>
  </si>
  <si>
    <t>GetFPV</t>
  </si>
  <si>
    <t xml:space="preserve">3 XT90 Male Headers </t>
  </si>
  <si>
    <t>9400116901414146217562</t>
  </si>
  <si>
    <t>connects the Power management board to the battery supply and the thrusters</t>
  </si>
  <si>
    <t>Best Buy</t>
  </si>
  <si>
    <t>1 micro HDMI for Raspberry Pi</t>
  </si>
  <si>
    <t>Required to make appropriate conenctions to the computer and raspberry Pi to compute code</t>
  </si>
  <si>
    <t>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</si>
</sst>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7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sz val="11.0"/>
      <color rgb="FF000000"/>
      <name val="Roboto"/>
    </font>
    <font>
      <u/>
      <color rgb="FF0000FF"/>
    </font>
    <font>
      <color rgb="FF555555"/>
      <name val="Arial"/>
    </font>
    <font>
      <color rgb="FF555555"/>
      <name val="Roboto"/>
    </font>
    <font>
      <u/>
      <color rgb="FF0000FF"/>
    </font>
    <font>
      <u/>
      <color rgb="FF0000FF"/>
    </font>
    <font>
      <u/>
      <sz val="11.0"/>
      <color rgb="FF0563C1"/>
      <name val="Calibri"/>
    </font>
    <font>
      <sz val="9.0"/>
      <color rgb="FF444444"/>
      <name val="Roboto"/>
    </font>
    <font>
      <u/>
      <sz val="11.0"/>
      <color rgb="FF0563C1"/>
      <name val="Calibri"/>
    </font>
    <font>
      <u/>
      <color rgb="FF0000FF"/>
    </font>
    <font>
      <color rgb="FF333333"/>
      <name val="Arial"/>
    </font>
    <font>
      <u/>
      <color rgb="FF0000FF"/>
    </font>
    <font>
      <u/>
      <sz val="9.0"/>
      <color rgb="FF444444"/>
      <name val="Roboto"/>
    </font>
    <font>
      <u/>
      <color rgb="FF0000FF"/>
    </font>
    <font>
      <color rgb="FF000000"/>
      <name val="Arial"/>
    </font>
    <font>
      <sz val="10.0"/>
      <color rgb="FF1D252C"/>
      <name val="Arial"/>
      <scheme val="minor"/>
    </font>
    <font>
      <sz val="12.0"/>
      <color rgb="FF1D252C"/>
      <name val="Roboto"/>
    </font>
    <font>
      <color rgb="FFFFFFFF"/>
      <name val="Arial"/>
      <scheme val="minor"/>
    </font>
    <font>
      <color rgb="FFFF0000"/>
      <name val="Arial"/>
      <scheme val="minor"/>
    </font>
    <font>
      <sz val="11.0"/>
      <color rgb="FF363636"/>
      <name val="Roboto"/>
    </font>
    <font>
      <color rgb="FF000000"/>
      <name val="&quot;Arial&quot;"/>
    </font>
    <font>
      <u/>
      <color rgb="FF0099FF"/>
      <name val="Arial"/>
    </font>
    <font>
      <u/>
      <sz val="11.0"/>
      <color rgb="FF555555"/>
      <name val="Roboto"/>
    </font>
    <font>
      <u/>
      <sz val="11.0"/>
      <color rgb="FF1979C3"/>
      <name val="Helvetica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DF7F8"/>
        <bgColor rgb="FFEDF7F8"/>
      </patternFill>
    </fill>
    <fill>
      <patternFill patternType="solid">
        <fgColor rgb="FF6AA84F"/>
        <bgColor rgb="FF6AA84F"/>
      </patternFill>
    </fill>
    <fill>
      <patternFill patternType="solid">
        <fgColor theme="7"/>
        <bgColor theme="7"/>
      </patternFill>
    </fill>
    <fill>
      <patternFill patternType="solid">
        <fgColor rgb="FF38761D"/>
        <bgColor rgb="FF38761D"/>
      </patternFill>
    </fill>
    <fill>
      <patternFill patternType="solid">
        <fgColor rgb="FFF5F5F5"/>
        <bgColor rgb="FFF5F5F5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AEAEA"/>
      </top>
      <bottom style="thin">
        <color rgb="FFEAEAEA"/>
      </bottom>
    </border>
    <border>
      <bottom style="thin">
        <color rgb="FFE0E0E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/>
    </xf>
    <xf borderId="0" fillId="2" fontId="1" numFmtId="0" xfId="0" applyFont="1"/>
    <xf borderId="0" fillId="0" fontId="1" numFmtId="0" xfId="0" applyAlignment="1" applyFont="1">
      <alignment horizontal="center" readingOrder="0"/>
    </xf>
    <xf borderId="2" fillId="3" fontId="3" numFmtId="164" xfId="0" applyAlignment="1" applyBorder="1" applyFill="1" applyFont="1" applyNumberFormat="1">
      <alignment horizontal="left" readingOrder="0" vertical="bottom"/>
    </xf>
    <xf borderId="0" fillId="4" fontId="4" numFmtId="0" xfId="0" applyAlignment="1" applyFill="1" applyFont="1">
      <alignment readingOrder="0"/>
    </xf>
    <xf borderId="0" fillId="5" fontId="5" numFmtId="164" xfId="0" applyAlignment="1" applyFill="1" applyFont="1" applyNumberFormat="1">
      <alignment horizontal="center" readingOrder="0"/>
    </xf>
    <xf borderId="0" fillId="5" fontId="6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5" fontId="6" numFmtId="164" xfId="0" applyAlignment="1" applyFont="1" applyNumberFormat="1">
      <alignment horizontal="center" readingOrder="0"/>
    </xf>
    <xf borderId="0" fillId="7" fontId="7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7" fontId="9" numFmtId="0" xfId="0" applyAlignment="1" applyFont="1">
      <alignment readingOrder="0"/>
    </xf>
    <xf borderId="0" fillId="3" fontId="10" numFmtId="0" xfId="0" applyAlignment="1" applyFont="1">
      <alignment horizontal="left" readingOrder="0" vertical="top"/>
    </xf>
    <xf borderId="0" fillId="4" fontId="11" numFmtId="0" xfId="0" applyAlignment="1" applyFont="1">
      <alignment readingOrder="0"/>
    </xf>
    <xf borderId="0" fillId="3" fontId="3" numFmtId="164" xfId="0" applyAlignment="1" applyFont="1" applyNumberFormat="1">
      <alignment horizontal="center" readingOrder="0"/>
    </xf>
    <xf borderId="0" fillId="6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3" fillId="9" fontId="15" numFmtId="0" xfId="0" applyAlignment="1" applyBorder="1" applyFill="1" applyFont="1">
      <alignment horizontal="left" readingOrder="0" vertical="bottom"/>
    </xf>
    <xf borderId="3" fillId="9" fontId="10" numFmtId="0" xfId="0" applyAlignment="1" applyBorder="1" applyFont="1">
      <alignment horizontal="left" readingOrder="0" vertical="bottom"/>
    </xf>
    <xf borderId="0" fillId="4" fontId="16" numFmtId="0" xfId="0" applyAlignment="1" applyFont="1">
      <alignment readingOrder="0"/>
    </xf>
    <xf borderId="0" fillId="9" fontId="10" numFmtId="0" xfId="0" applyAlignment="1" applyFont="1">
      <alignment horizontal="left" readingOrder="0" vertical="bottom"/>
    </xf>
    <xf borderId="0" fillId="3" fontId="17" numFmtId="0" xfId="0" applyAlignment="1" applyFont="1">
      <alignment horizontal="left"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0" fontId="1" numFmtId="0" xfId="0" applyAlignment="1" applyFont="1">
      <alignment horizontal="center"/>
    </xf>
    <xf borderId="0" fillId="3" fontId="18" numFmtId="0" xfId="0" applyAlignment="1" applyFont="1">
      <alignment horizontal="left" readingOrder="0"/>
    </xf>
    <xf borderId="0" fillId="3" fontId="19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Alignment="1" applyFont="1">
      <alignment horizontal="center" readingOrder="0"/>
    </xf>
    <xf borderId="0" fillId="11" fontId="1" numFmtId="0" xfId="0" applyAlignment="1" applyFont="1">
      <alignment horizontal="center"/>
    </xf>
    <xf borderId="0" fillId="11" fontId="1" numFmtId="0" xfId="0" applyFont="1"/>
    <xf borderId="0" fillId="12" fontId="20" numFmtId="0" xfId="0" applyAlignment="1" applyFill="1" applyFont="1">
      <alignment readingOrder="0"/>
    </xf>
    <xf borderId="0" fillId="12" fontId="20" numFmtId="0" xfId="0" applyFont="1"/>
    <xf borderId="0" fillId="13" fontId="21" numFmtId="0" xfId="0" applyAlignment="1" applyFill="1" applyFont="1">
      <alignment readingOrder="0"/>
    </xf>
    <xf borderId="0" fillId="0" fontId="1" numFmtId="164" xfId="0" applyFont="1" applyNumberFormat="1"/>
    <xf borderId="0" fillId="13" fontId="1" numFmtId="0" xfId="0" applyAlignment="1" applyFont="1">
      <alignment readingOrder="0"/>
    </xf>
    <xf borderId="0" fillId="13" fontId="1" numFmtId="0" xfId="0" applyFont="1"/>
    <xf borderId="0" fillId="0" fontId="21" numFmtId="0" xfId="0" applyAlignment="1" applyFont="1">
      <alignment readingOrder="0"/>
    </xf>
    <xf borderId="0" fillId="13" fontId="21" numFmtId="0" xfId="0" applyFont="1"/>
    <xf borderId="0" fillId="0" fontId="1" numFmtId="164" xfId="0" applyAlignment="1" applyFont="1" applyNumberFormat="1">
      <alignment readingOrder="0"/>
    </xf>
    <xf borderId="0" fillId="3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3" fontId="24" numFmtId="0" xfId="0" applyAlignment="1" applyFont="1">
      <alignment readingOrder="0" shrinkToFit="0" wrapText="0"/>
    </xf>
    <xf borderId="3" fillId="3" fontId="25" numFmtId="3" xfId="0" applyAlignment="1" applyBorder="1" applyFont="1" applyNumberFormat="1">
      <alignment readingOrder="0"/>
    </xf>
    <xf borderId="0" fillId="0" fontId="26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SunFounder-MPU6050-Raspberry-Gyroscope-Accelerator/dp/B0151GI5VI/ref=sr_1_4?__mk_es_US=%C3%85M%C3%85%C5%BD%C3%95%C3%91&amp;crid=17SK65RQZ6ZF&amp;keywords=raspberry+pi+imu&amp;qid=1668599337&amp;sprefix=raspberry+pi+imu%2Caps%2C83&amp;sr=8-4" TargetMode="External"/><Relationship Id="rId42" Type="http://schemas.openxmlformats.org/officeDocument/2006/relationships/hyperlink" Target="https://www.mouser.com/ProductDetail/Microchip-Technology-Atmel/MCP2510-I-P?qs=e4wS3D8CKP7RFu1Lw8Mbjw%3D%3D" TargetMode="External"/><Relationship Id="rId41" Type="http://schemas.openxmlformats.org/officeDocument/2006/relationships/hyperlink" Target="https://maker.pro/raspberry-pi/tutorial/how-to-interface-an-imu-sensor-with-a-raspberry-pi" TargetMode="External"/><Relationship Id="rId44" Type="http://schemas.openxmlformats.org/officeDocument/2006/relationships/hyperlink" Target="https://www.dell.com/en-us/shop/dell-ultrasharp-4k-webcam-wb7022/apd/319-bbhp/pc-accessories" TargetMode="External"/><Relationship Id="rId43" Type="http://schemas.openxmlformats.org/officeDocument/2006/relationships/hyperlink" Target="https://www.hackster.io/youness/how-to-connect-raspberry-pi-to-can-bus-b60235" TargetMode="External"/><Relationship Id="rId46" Type="http://schemas.openxmlformats.org/officeDocument/2006/relationships/hyperlink" Target="https://www.digikey.com/en/products/detail/eaton-electronics-division/BK4-S-4004-1-R/13983174" TargetMode="External"/><Relationship Id="rId45" Type="http://schemas.openxmlformats.org/officeDocument/2006/relationships/hyperlink" Target="https://www.digikey.com/en/products/detail/eaton-electronics-division/BK1-TDC10-60-R/5419881" TargetMode="External"/><Relationship Id="rId1" Type="http://schemas.openxmlformats.org/officeDocument/2006/relationships/hyperlink" Target="https://www.digikey.com/en/products/detail/on-shore-technology-inc/OSTTE080161/614590" TargetMode="External"/><Relationship Id="rId2" Type="http://schemas.openxmlformats.org/officeDocument/2006/relationships/hyperlink" Target="https://www.digikey.com/en/products/detail/sullins-connector-solutions/PEC07DAAN/860598?utm_adgroup=Connectors%20%26%20Interconnects&amp;utm_source=google&amp;utm_medium=cpc&amp;utm_campaign=Dynamic%20Search_EN_Product&amp;utm_term=&amp;utm_content=Connectors%20%26%20Interconnects&amp;gclid=Cj0KCQiA99ybBhD9ARIsALvZavX4Vp532VWwH4f1oditNKJeGqdOA2qWJAf_qegN3-TsCi_TmnkVzmIaAq83EALw_wcB" TargetMode="External"/><Relationship Id="rId3" Type="http://schemas.openxmlformats.org/officeDocument/2006/relationships/hyperlink" Target="https://www.digikey.com/en/products/detail/essentra-components/27FTP01250A/11637441" TargetMode="External"/><Relationship Id="rId4" Type="http://schemas.openxmlformats.org/officeDocument/2006/relationships/hyperlink" Target="https://www.ti.com/product/BQ77207" TargetMode="External"/><Relationship Id="rId9" Type="http://schemas.openxmlformats.org/officeDocument/2006/relationships/hyperlink" Target="https://www.digikey.com/en/products/detail/stackpole-electronics-inc/CFM14JT300R/2617732?utm_adgroup=Through%20Hole%20Resistors&amp;utm_source=google&amp;utm_medium=cpc&amp;utm_campaign=Shopping_Product_Resistors_NEW&amp;utm_term=&amp;utm_content=Through%20Hole%20Resistors&amp;gclid=Cj0KCQjw--2aBhD5ARIsALiRlwCj2xt-2yom88hEzJwu2TzZC5bUW2njUuhD2TaFFhzBFwuti7BE_HkaAoaqEALw_wcB" TargetMode="External"/><Relationship Id="rId48" Type="http://schemas.openxmlformats.org/officeDocument/2006/relationships/hyperlink" Target="https://www.molex.com/molex/products/part-detail/pcb_headers/0714360164" TargetMode="External"/><Relationship Id="rId47" Type="http://schemas.openxmlformats.org/officeDocument/2006/relationships/hyperlink" Target="https://www.digikey.com/en/products/detail/MCP2551-I-P/MCP2551-I-P-ND/509453?curr=usd&amp;utm_campaign=buynow&amp;utm_medium=aggregator&amp;utm_source=octopart" TargetMode="External"/><Relationship Id="rId49" Type="http://schemas.openxmlformats.org/officeDocument/2006/relationships/hyperlink" Target="https://www.mouser.com/ProductDetail/Harwin/M20-9990846?qs=ulE8k0yEMYb37YKanNqd%2FQ%3D%3D" TargetMode="External"/><Relationship Id="rId5" Type="http://schemas.openxmlformats.org/officeDocument/2006/relationships/hyperlink" Target="https://www.ti.com/lit/ds/symlink/bq77207.pdf?ts=1668012146484&amp;ref_url=https%253A%252F%252Fwww.ti.com%252Fproduct%252FBQ77207" TargetMode="External"/><Relationship Id="rId6" Type="http://schemas.openxmlformats.org/officeDocument/2006/relationships/hyperlink" Target="https://nam10.safelinks.protection.outlook.com/?url=https%3A%2F%2Fwww.getfpv.com%2Famass-xt90h-10awg-lipo-pigtail-male-3pcs.html&amp;data=05%7C01%7Ccadames%40ufl.edu%7Ca901b9c8a8f64edfc7dc08dab6d38a07%7C0d4da0f84a314d76ace60a62331e1b84%7C0%7C0%7C638023316917408762%7CUnknown%7CTWFpbGZsb3d8eyJWIjoiMC4wLjAwMDAiLCJQIjoiV2luMzIiLCJBTiI6Ik1haWwiLCJXVCI6Mn0%3D%7C3000%7C%7C%7C&amp;sdata=D%2FH8Si%2Bw8LQ%2BYFMoB6Bq1cDN6XOCsrRjCk1EfcVWU%2Fo%3D&amp;reserved=0" TargetMode="External"/><Relationship Id="rId7" Type="http://schemas.openxmlformats.org/officeDocument/2006/relationships/hyperlink" Target="https://www.digikey.com/en/products/detail/jst-sales-america-inc./B5B-XH-A(LF)(SN)/1530483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sdKbBhDHARIsANJ6-jck-5rwreH5kVo802a22z_ebryt9q4AzbJW9GNsP2l3k_UGPGlI1hIaAuqBEALw_wcB" TargetMode="External"/><Relationship Id="rId8" Type="http://schemas.openxmlformats.org/officeDocument/2006/relationships/hyperlink" Target="https://www.digikey.com/en/products/detail/keystone-electronics/5000/255326?utm_adgroup=Test%20Points&amp;utm_source=google&amp;utm_medium=cpc&amp;utm_campaign=Shopping_Product_Test%20and%20Measurement_NEW&amp;utm_term=&amp;utm_content=Test%20Points&amp;gclid=Cj0KCQjw--2aBhD5ARIsALiRlwBSYVaV6uvIk1Rqx35kLTkCRPuH5gCIR1_ravmNhBxmgPMr3bpJP1saAgLSEALw_wcB" TargetMode="External"/><Relationship Id="rId31" Type="http://schemas.openxmlformats.org/officeDocument/2006/relationships/hyperlink" Target="https://www.digikey.com/en/products/detail/nichicon/UMT1H0R1MDD1TP/4312287" TargetMode="External"/><Relationship Id="rId30" Type="http://schemas.openxmlformats.org/officeDocument/2006/relationships/hyperlink" Target="https://www.vishay.com/docs/88717/sb220.pdf" TargetMode="External"/><Relationship Id="rId33" Type="http://schemas.openxmlformats.org/officeDocument/2006/relationships/hyperlink" Target="https://www.digikey.com/en/products/detail/stackpole-electronics-inc/CF14JT1K00/1741314" TargetMode="External"/><Relationship Id="rId32" Type="http://schemas.openxmlformats.org/officeDocument/2006/relationships/hyperlink" Target="https://www.digikey.com/en/products/detail/stackpole-electronics-inc/RSF1JT1K00/1686160" TargetMode="External"/><Relationship Id="rId35" Type="http://schemas.openxmlformats.org/officeDocument/2006/relationships/hyperlink" Target="https://bluerobotics.com/store/watertight-enclosures/etray4-conn-r1-rp/" TargetMode="External"/><Relationship Id="rId34" Type="http://schemas.openxmlformats.org/officeDocument/2006/relationships/hyperlink" Target="https://www.digikey.com/en/products/detail/yageo/CFR-25JB-52-300R/1492" TargetMode="External"/><Relationship Id="rId37" Type="http://schemas.openxmlformats.org/officeDocument/2006/relationships/hyperlink" Target="https://bluerobotics.com/store/thrusters/speed-controllers/besc30-r3/" TargetMode="External"/><Relationship Id="rId36" Type="http://schemas.openxmlformats.org/officeDocument/2006/relationships/hyperlink" Target="https://bluerobotics.com/store/thrusters/t100-t200-thrusters/t200-thruster-r2-rp/" TargetMode="External"/><Relationship Id="rId39" Type="http://schemas.openxmlformats.org/officeDocument/2006/relationships/hyperlink" Target="https://www.littelfuse.com/~/media/electronics/datasheets/fuses/littelfuse_fuse_275_datasheet.pdf.pdf" TargetMode="External"/><Relationship Id="rId38" Type="http://schemas.openxmlformats.org/officeDocument/2006/relationships/hyperlink" Target="https://www.digikey.com/en/products/detail/littelfuse-inc/0275030-MXL/1211214" TargetMode="External"/><Relationship Id="rId20" Type="http://schemas.openxmlformats.org/officeDocument/2006/relationships/hyperlink" Target="https://www.mouser.com/ProductDetail/?qs=cvaI6Thkwxs%2F%2FLKnrdRUbA%3D%3D" TargetMode="External"/><Relationship Id="rId22" Type="http://schemas.openxmlformats.org/officeDocument/2006/relationships/hyperlink" Target="https://www.digikey.com/en/products/detail/schurter-inc/SUT-H-6332-40A00-PGT-TT-NI/9760593" TargetMode="External"/><Relationship Id="rId21" Type="http://schemas.openxmlformats.org/officeDocument/2006/relationships/hyperlink" Target="https://www.mouser.com/datasheet/2/427/irlz44-1768805.pdf" TargetMode="External"/><Relationship Id="rId24" Type="http://schemas.openxmlformats.org/officeDocument/2006/relationships/hyperlink" Target="https://www.digikey.com/en/products/filter/connectors-interconnects/rectangular-connectors/headers-male-pins/jst-sales-america-inc/314?s=N4IgjCBcoLQdIDGUBmBDANgZwKYBoQA3AOygBcAnAV3xAHsoBtEAFgFY2QBdAgBzKggAypQCWxAOYgAvrKA" TargetMode="External"/><Relationship Id="rId23" Type="http://schemas.openxmlformats.org/officeDocument/2006/relationships/hyperlink" Target="https://us.schurter.com/en/datasheet/typ_SUT-H_6.3x32_Pigtail.pdf" TargetMode="External"/><Relationship Id="rId26" Type="http://schemas.openxmlformats.org/officeDocument/2006/relationships/hyperlink" Target="https://www.jst-mfg.com/product/pdf/eng/eXH.pdf" TargetMode="External"/><Relationship Id="rId25" Type="http://schemas.openxmlformats.org/officeDocument/2006/relationships/hyperlink" Target="https://www.digikey.com/en/products/detail/jst-sales-america-inc.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sdKbBhDHARIsANJ6-jcsjjZzzFhmZJbVJDHhdirw5Kv58aLF-VFWIGRWX5QZMP-E5pG59FgaAtQ1EALw_wcB" TargetMode="External"/><Relationship Id="rId28" Type="http://schemas.openxmlformats.org/officeDocument/2006/relationships/hyperlink" Target="https://www.digikey.com/en/products/detail/phoenix-contact/1711738/260396?utm_adgroup=Connectors%2C%20Interconnects&amp;utm_source=google&amp;utm_medium=cpc&amp;utm_campaign=Shopping_Supplier_Phoenix%20Contact_0277_Co-op&amp;utm_term=&amp;utm_content=Connectors%2C%20Interconnects&amp;gclid=Cj0KCQiA1NebBhDDARIsAANiDD36RuADp_aAl1ERODfd2Edu4osDGNMrR3AlE7MymNbOuvUbXl3PJxkaAjNUEALw_wcB" TargetMode="External"/><Relationship Id="rId27" Type="http://schemas.openxmlformats.org/officeDocument/2006/relationships/hyperlink" Target="https://www.digikey.com/en/products/detail/weidm%C3%BCller/1760510000/459739" TargetMode="External"/><Relationship Id="rId29" Type="http://schemas.openxmlformats.org/officeDocument/2006/relationships/hyperlink" Target="https://www.digikey.com/en/products/detail/vishay-general-semiconductor-diodes-division/SB220-E3-54/2146194" TargetMode="External"/><Relationship Id="rId51" Type="http://schemas.openxmlformats.org/officeDocument/2006/relationships/hyperlink" Target="https://www.walmart.com/ip/Raspberry-Pi-4-4GB-model-New-2019-4GB-Ram/146309622" TargetMode="External"/><Relationship Id="rId50" Type="http://schemas.openxmlformats.org/officeDocument/2006/relationships/hyperlink" Target="https://www.molex.com/molex/products/part-detail/pcb_receptacles/0714390164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datasheets.raspberrypi.com/rpi4/raspberry-pi-4-datasheet.pdf" TargetMode="External"/><Relationship Id="rId11" Type="http://schemas.openxmlformats.org/officeDocument/2006/relationships/hyperlink" Target="https://www.digikey.com/en/products/detail/stmicroelectronics/L7805CV/585964?utm_adgroup=STMicroelectronics&amp;utm_source=google&amp;utm_medium=cpc&amp;utm_campaign=Dynamic%20Search_EN_Focus%20Suppliers&amp;utm_term=&amp;utm_content=STMicroelectronics&amp;gclid=EAIaIQobChMItayClJvA-wIVihhMCh2WPAmIEAAYASAAEgK8LfD_BwE" TargetMode="External"/><Relationship Id="rId10" Type="http://schemas.openxmlformats.org/officeDocument/2006/relationships/hyperlink" Target="https://www.digikey.com/en/products/detail/yageo/NKN200JT-73-20R/2208391?utm_adgroup=Through%20Hole%20Resistors&amp;utm_source=google&amp;utm_medium=cpc&amp;utm_campaign=Shopping_Product_Resistors_NEW&amp;utm_term=&amp;utm_content=Through%20Hole%20Resistors&amp;gclid=Cj0KCQjw--2aBhD5ARIsALiRlwAOEsNowvCrktCbiAS1q36gKG49XcyantSQ3ou8uZIOtk3By9kaK7AaAmq_EALw_wcB" TargetMode="External"/><Relationship Id="rId13" Type="http://schemas.openxmlformats.org/officeDocument/2006/relationships/hyperlink" Target="https://www.ti.com/lit/gpn/TPSM84205" TargetMode="External"/><Relationship Id="rId12" Type="http://schemas.openxmlformats.org/officeDocument/2006/relationships/hyperlink" Target="https://www.ti.com/product/TPSM84205/part-details/TPSM84205EAB" TargetMode="External"/><Relationship Id="rId15" Type="http://schemas.openxmlformats.org/officeDocument/2006/relationships/hyperlink" Target="https://www.ti.com/lit/gpn/TPSM84203" TargetMode="External"/><Relationship Id="rId14" Type="http://schemas.openxmlformats.org/officeDocument/2006/relationships/hyperlink" Target="https://www.ti.com/product/TPSM84203/part-details/TPSM84203EAB?utm_source=google&amp;utm_medium=cpc&amp;utm_campaign=ocb-tistore-promo-app_opn_en-cpc-storeic-google-wwe&amp;utm_content=Device&amp;ds_k=TPSM84203EAB&amp;DCM=yes&amp;gclid=Cj0KCQjw--2aBhD5ARIsALiRlwCaNmBxJr0Lx6crxMlhFvV476RPzxrKZgyfCp85yUfY17DZmHfIpoIaAgxNEALw_wcB&amp;gclsrc=aw.ds" TargetMode="External"/><Relationship Id="rId17" Type="http://schemas.openxmlformats.org/officeDocument/2006/relationships/hyperlink" Target="https://www.mouser.com/ProductDetail/KYOCERA-AVX/139159003101916?qs=Dc2RuoSqrEUF1xledsXhYg%3D%3D" TargetMode="External"/><Relationship Id="rId16" Type="http://schemas.openxmlformats.org/officeDocument/2006/relationships/hyperlink" Target="https://www.mouser.com/manufacturer/kyocera-avx/" TargetMode="External"/><Relationship Id="rId19" Type="http://schemas.openxmlformats.org/officeDocument/2006/relationships/hyperlink" Target="https://www.mouser.com/datasheet/2/196/Infineon_IRF5210_DataSheet_v01_01_EN-1228304.pdf" TargetMode="External"/><Relationship Id="rId18" Type="http://schemas.openxmlformats.org/officeDocument/2006/relationships/hyperlink" Target="https://www.mouser.com/ProductDetail/Infineon-Technologies/IRF5210PBF?qs=9%252BKlkBgLFf3S3YiL4ijtLg%3D%3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apps.ups.com/WebTracking/processInputRequest?HTMLVersion=5.0&amp;loc=en_US&amp;Requester=UPSHome&amp;tracknum=1Z7759450319846354" TargetMode="External"/><Relationship Id="rId2" Type="http://schemas.openxmlformats.org/officeDocument/2006/relationships/hyperlink" Target="http://texasinstruments.narvar.com/tracking/texasinstruments/fedex?tracking_numbers=390986880212&amp;locale=en_US" TargetMode="External"/><Relationship Id="rId3" Type="http://schemas.openxmlformats.org/officeDocument/2006/relationships/hyperlink" Target="https://nam10.safelinks.protection.outlook.com/?url=https%3A%2F%2Fwww.getfpv.com%2Fshipping%2Ftracking%2Fpopup%3Fhash%3DdHJhY2tfaWQ6ODc2NTI5OmQ5ZmFmZmNjNGIyZWQ0MDIyMGU2YWYwMDZiNjMwNTgz&amp;data=05%7C01%7Ccadames%40ufl.edu%7Cce93bbd43abc4128469b08dacc92b86d%7C0d4da0f84a314d76ace60a62331e1b84%7C0%7C0%7C638047227780342802%7CUnknown%7CTWFpbGZsb3d8eyJWIjoiMC4wLjAwMDAiLCJQIjoiV2luMzIiLCJBTiI6Ik1haWwiLCJXVCI6Mn0%3D%7C3000%7C%7C%7C&amp;sdata=cfOP%2FVlpS%2FT2SizT%2FuS1NC5PbSUQIYusBpbpj8wb0d8%3D&amp;reserved=0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3.88"/>
    <col customWidth="1" min="2" max="3" width="11.88"/>
    <col customWidth="1" min="4" max="4" width="38.0"/>
    <col customWidth="1" min="5" max="5" width="41.38"/>
    <col customWidth="1" min="6" max="6" width="34.75"/>
    <col customWidth="1" min="7" max="7" width="13.0"/>
    <col customWidth="1" min="8" max="8" width="11.0"/>
    <col customWidth="1" min="9" max="10" width="10.75"/>
    <col customWidth="1" hidden="1" min="11" max="11" width="10.75"/>
    <col customWidth="1" min="12" max="12" width="49.13"/>
    <col customWidth="1" min="14" max="14" width="76.5"/>
  </cols>
  <sheetData>
    <row r="1">
      <c r="A1" s="1"/>
      <c r="B1" s="1"/>
      <c r="C1" s="1" t="s">
        <v>0</v>
      </c>
      <c r="D1" s="2">
        <f>Sum(K11:K70)</f>
        <v>416.56</v>
      </c>
      <c r="H1" s="3" t="s">
        <v>1</v>
      </c>
      <c r="I1" s="3"/>
      <c r="J1" s="3"/>
      <c r="K1" s="3"/>
    </row>
    <row r="2">
      <c r="H2" s="4"/>
      <c r="I2" s="4"/>
      <c r="J2" s="4"/>
      <c r="K2" s="4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5" t="s">
        <v>13</v>
      </c>
      <c r="M3" s="5" t="s">
        <v>14</v>
      </c>
    </row>
    <row r="4">
      <c r="A4" s="7"/>
      <c r="B4" s="7"/>
      <c r="C4" s="7"/>
      <c r="D4" s="7" t="s">
        <v>15</v>
      </c>
      <c r="E4" s="7"/>
      <c r="F4" s="7"/>
      <c r="G4" s="7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>
      <c r="A5" s="1"/>
      <c r="B5" s="1"/>
      <c r="C5" s="1" t="s">
        <v>16</v>
      </c>
      <c r="D5" s="1" t="s">
        <v>17</v>
      </c>
      <c r="E5" s="1" t="s">
        <v>18</v>
      </c>
      <c r="F5" s="1" t="s">
        <v>19</v>
      </c>
      <c r="G5" s="1"/>
      <c r="H5" s="10">
        <v>1.0</v>
      </c>
      <c r="I5" s="4"/>
      <c r="J5" s="11">
        <v>1.75</v>
      </c>
      <c r="K5" s="4"/>
      <c r="L5" s="12" t="s">
        <v>20</v>
      </c>
    </row>
    <row r="6">
      <c r="A6" s="1"/>
      <c r="B6" s="1"/>
      <c r="C6" s="1" t="s">
        <v>21</v>
      </c>
      <c r="D6" s="1" t="s">
        <v>22</v>
      </c>
      <c r="E6" s="1" t="s">
        <v>23</v>
      </c>
      <c r="F6" s="1" t="s">
        <v>24</v>
      </c>
      <c r="G6" s="1"/>
      <c r="H6" s="10">
        <v>1.0</v>
      </c>
      <c r="I6" s="4"/>
      <c r="J6" s="10">
        <v>0.7</v>
      </c>
      <c r="K6" s="4"/>
      <c r="L6" s="12" t="s">
        <v>25</v>
      </c>
    </row>
    <row r="7">
      <c r="A7" s="1"/>
      <c r="B7" s="1"/>
      <c r="C7" s="1" t="s">
        <v>26</v>
      </c>
      <c r="D7" s="1" t="s">
        <v>27</v>
      </c>
      <c r="E7" s="1" t="s">
        <v>28</v>
      </c>
      <c r="F7" s="1"/>
      <c r="G7" s="1"/>
      <c r="H7" s="10">
        <v>6.0</v>
      </c>
      <c r="I7" s="4"/>
      <c r="J7" s="4"/>
      <c r="K7" s="4"/>
    </row>
    <row r="8">
      <c r="A8" s="1"/>
      <c r="B8" s="1"/>
      <c r="C8" s="1"/>
      <c r="D8" s="1"/>
      <c r="E8" s="1"/>
      <c r="F8" s="1"/>
      <c r="G8" s="1"/>
      <c r="H8" s="4"/>
      <c r="I8" s="4"/>
      <c r="J8" s="4"/>
      <c r="K8" s="4"/>
    </row>
    <row r="9">
      <c r="A9" s="7"/>
      <c r="B9" s="7"/>
      <c r="C9" s="7"/>
      <c r="D9" s="7" t="s">
        <v>29</v>
      </c>
      <c r="E9" s="7"/>
      <c r="F9" s="7"/>
      <c r="G9" s="7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>
      <c r="A10" s="1"/>
      <c r="B10" s="1"/>
      <c r="C10" s="1" t="s">
        <v>30</v>
      </c>
      <c r="D10" s="1" t="s">
        <v>31</v>
      </c>
      <c r="E10" s="1" t="s">
        <v>32</v>
      </c>
      <c r="F10" s="1" t="s">
        <v>33</v>
      </c>
      <c r="G10" s="1" t="s">
        <v>34</v>
      </c>
      <c r="H10" s="10">
        <v>4.0</v>
      </c>
      <c r="I10" s="10" t="s">
        <v>35</v>
      </c>
      <c r="J10" s="13">
        <v>0.73</v>
      </c>
      <c r="K10" s="14"/>
      <c r="L10" s="12" t="s">
        <v>36</v>
      </c>
      <c r="M10" s="1"/>
    </row>
    <row r="11">
      <c r="A11" s="15" t="s">
        <v>37</v>
      </c>
      <c r="B11" s="16" t="s">
        <v>3</v>
      </c>
      <c r="C11" s="1" t="s">
        <v>38</v>
      </c>
      <c r="D11" s="1" t="s">
        <v>39</v>
      </c>
      <c r="E11" s="1" t="s">
        <v>40</v>
      </c>
      <c r="F11" s="1" t="s">
        <v>41</v>
      </c>
      <c r="G11" s="1" t="s">
        <v>42</v>
      </c>
      <c r="H11" s="10">
        <v>1.0</v>
      </c>
      <c r="I11" s="4"/>
      <c r="J11" s="17">
        <v>0.6</v>
      </c>
      <c r="K11" s="14">
        <f t="shared" ref="K11:K12" si="1">H11*J11</f>
        <v>0.6</v>
      </c>
      <c r="L11" s="18" t="s">
        <v>43</v>
      </c>
      <c r="M11" s="19" t="s">
        <v>44</v>
      </c>
    </row>
    <row r="12">
      <c r="A12" s="15" t="s">
        <v>37</v>
      </c>
      <c r="B12" s="16" t="s">
        <v>3</v>
      </c>
      <c r="D12" s="1" t="s">
        <v>45</v>
      </c>
      <c r="E12" s="1" t="s">
        <v>46</v>
      </c>
      <c r="G12" s="1" t="s">
        <v>47</v>
      </c>
      <c r="H12" s="10">
        <v>1.0</v>
      </c>
      <c r="I12" s="10" t="s">
        <v>48</v>
      </c>
      <c r="J12" s="10">
        <v>6.99</v>
      </c>
      <c r="K12" s="14">
        <f t="shared" si="1"/>
        <v>6.99</v>
      </c>
      <c r="L12" s="20" t="s">
        <v>49</v>
      </c>
    </row>
    <row r="13">
      <c r="A13" s="1"/>
      <c r="B13" s="1"/>
      <c r="C13" s="1" t="s">
        <v>50</v>
      </c>
      <c r="D13" s="1" t="s">
        <v>51</v>
      </c>
      <c r="E13" s="1" t="s">
        <v>46</v>
      </c>
      <c r="F13" s="21" t="s">
        <v>52</v>
      </c>
      <c r="G13" s="1" t="s">
        <v>53</v>
      </c>
      <c r="H13" s="10">
        <v>1.0</v>
      </c>
      <c r="I13" s="10"/>
      <c r="J13" s="10">
        <v>0.26</v>
      </c>
      <c r="K13" s="14"/>
      <c r="L13" s="22" t="s">
        <v>54</v>
      </c>
    </row>
    <row r="14">
      <c r="A14" s="1"/>
      <c r="B14" s="1"/>
      <c r="C14" s="1" t="s">
        <v>55</v>
      </c>
      <c r="D14" s="1" t="s">
        <v>56</v>
      </c>
      <c r="E14" s="21" t="s">
        <v>57</v>
      </c>
      <c r="F14" s="21" t="s">
        <v>58</v>
      </c>
      <c r="G14" s="1" t="s">
        <v>59</v>
      </c>
      <c r="H14" s="10">
        <v>30.0</v>
      </c>
      <c r="I14" s="10" t="s">
        <v>60</v>
      </c>
      <c r="J14" s="23">
        <v>0.4</v>
      </c>
      <c r="K14" s="14">
        <f t="shared" ref="K14:K24" si="2">H14*J14</f>
        <v>12</v>
      </c>
      <c r="L14" s="12" t="s">
        <v>61</v>
      </c>
    </row>
    <row r="15" hidden="1">
      <c r="A15" s="1"/>
      <c r="B15" s="1"/>
      <c r="C15" s="1" t="s">
        <v>62</v>
      </c>
      <c r="D15" s="1" t="s">
        <v>63</v>
      </c>
      <c r="H15" s="10">
        <v>1.0</v>
      </c>
      <c r="I15" s="10"/>
      <c r="J15" s="1">
        <v>0.0</v>
      </c>
      <c r="K15" s="14">
        <f t="shared" si="2"/>
        <v>0</v>
      </c>
      <c r="L15" s="19" t="s">
        <v>64</v>
      </c>
    </row>
    <row r="16" hidden="1">
      <c r="A16" s="1"/>
      <c r="B16" s="1"/>
      <c r="C16" s="1" t="s">
        <v>65</v>
      </c>
      <c r="D16" s="1" t="s">
        <v>66</v>
      </c>
      <c r="H16" s="10">
        <v>1.0</v>
      </c>
      <c r="I16" s="4"/>
      <c r="J16" s="4"/>
      <c r="K16" s="14">
        <f t="shared" si="2"/>
        <v>0</v>
      </c>
      <c r="L16" s="19" t="s">
        <v>67</v>
      </c>
    </row>
    <row r="17" hidden="1">
      <c r="A17" s="1"/>
      <c r="B17" s="1"/>
      <c r="C17" s="1" t="s">
        <v>68</v>
      </c>
      <c r="D17" s="1" t="s">
        <v>69</v>
      </c>
      <c r="H17" s="10">
        <v>1.0</v>
      </c>
      <c r="I17" s="4"/>
      <c r="J17" s="4"/>
      <c r="K17" s="14">
        <f t="shared" si="2"/>
        <v>0</v>
      </c>
    </row>
    <row r="18" hidden="1">
      <c r="A18" s="1"/>
      <c r="B18" s="1"/>
      <c r="C18" s="1" t="s">
        <v>70</v>
      </c>
      <c r="D18" s="1" t="s">
        <v>71</v>
      </c>
      <c r="H18" s="10">
        <v>1.0</v>
      </c>
      <c r="I18" s="4"/>
      <c r="J18" s="4"/>
      <c r="K18" s="14">
        <f t="shared" si="2"/>
        <v>0</v>
      </c>
    </row>
    <row r="19" hidden="1">
      <c r="A19" s="1"/>
      <c r="B19" s="1"/>
      <c r="C19" s="1" t="s">
        <v>72</v>
      </c>
      <c r="D19" s="1"/>
      <c r="H19" s="10">
        <v>1.0</v>
      </c>
      <c r="I19" s="4"/>
      <c r="J19" s="4"/>
      <c r="K19" s="14">
        <f t="shared" si="2"/>
        <v>0</v>
      </c>
    </row>
    <row r="20" hidden="1">
      <c r="A20" s="1"/>
      <c r="B20" s="1"/>
      <c r="C20" s="1" t="s">
        <v>73</v>
      </c>
      <c r="D20" s="1"/>
      <c r="H20" s="10">
        <v>1.0</v>
      </c>
      <c r="I20" s="4"/>
      <c r="J20" s="4"/>
      <c r="K20" s="14">
        <f t="shared" si="2"/>
        <v>0</v>
      </c>
    </row>
    <row r="21" hidden="1">
      <c r="A21" s="1"/>
      <c r="B21" s="1"/>
      <c r="C21" s="1" t="s">
        <v>74</v>
      </c>
      <c r="D21" s="1" t="s">
        <v>75</v>
      </c>
      <c r="H21" s="10">
        <v>1.0</v>
      </c>
      <c r="I21" s="4"/>
      <c r="J21" s="4"/>
      <c r="K21" s="14">
        <f t="shared" si="2"/>
        <v>0</v>
      </c>
    </row>
    <row r="22" hidden="1">
      <c r="A22" s="1"/>
      <c r="B22" s="1"/>
      <c r="C22" s="1" t="s">
        <v>76</v>
      </c>
      <c r="D22" s="1" t="s">
        <v>77</v>
      </c>
      <c r="H22" s="10">
        <v>2.0</v>
      </c>
      <c r="I22" s="4"/>
      <c r="J22" s="4"/>
      <c r="K22" s="14">
        <f t="shared" si="2"/>
        <v>0</v>
      </c>
    </row>
    <row r="23" hidden="1">
      <c r="A23" s="1"/>
      <c r="B23" s="1"/>
      <c r="C23" s="1" t="s">
        <v>78</v>
      </c>
      <c r="D23" s="1" t="s">
        <v>79</v>
      </c>
      <c r="H23" s="10"/>
      <c r="I23" s="4"/>
      <c r="J23" s="4"/>
      <c r="K23" s="14">
        <f t="shared" si="2"/>
        <v>0</v>
      </c>
    </row>
    <row r="24" hidden="1">
      <c r="A24" s="1"/>
      <c r="B24" s="1"/>
      <c r="C24" s="1" t="s">
        <v>80</v>
      </c>
      <c r="D24" s="1" t="s">
        <v>81</v>
      </c>
      <c r="H24" s="10"/>
      <c r="I24" s="4"/>
      <c r="J24" s="4"/>
      <c r="K24" s="14">
        <f t="shared" si="2"/>
        <v>0</v>
      </c>
    </row>
    <row r="25">
      <c r="A25" s="1"/>
      <c r="B25" s="1"/>
      <c r="C25" s="1"/>
      <c r="D25" s="1" t="s">
        <v>82</v>
      </c>
      <c r="E25" s="1" t="s">
        <v>83</v>
      </c>
      <c r="F25" s="1" t="s">
        <v>84</v>
      </c>
      <c r="G25" s="1" t="s">
        <v>85</v>
      </c>
      <c r="H25" s="10">
        <v>2.0</v>
      </c>
      <c r="I25" s="10"/>
      <c r="J25" s="10"/>
      <c r="K25" s="14"/>
      <c r="L25" s="12" t="s">
        <v>86</v>
      </c>
      <c r="M25" s="1"/>
    </row>
    <row r="26">
      <c r="A26" s="1" t="s">
        <v>87</v>
      </c>
      <c r="B26" s="16" t="s">
        <v>3</v>
      </c>
      <c r="C26" s="1" t="s">
        <v>88</v>
      </c>
      <c r="D26" s="1" t="s">
        <v>89</v>
      </c>
      <c r="E26" s="1" t="s">
        <v>90</v>
      </c>
      <c r="F26" s="1" t="s">
        <v>91</v>
      </c>
      <c r="G26" s="1" t="s">
        <v>42</v>
      </c>
      <c r="H26" s="10">
        <v>4.0</v>
      </c>
      <c r="I26" s="10" t="s">
        <v>92</v>
      </c>
      <c r="J26" s="10">
        <v>2.93</v>
      </c>
      <c r="K26" s="14">
        <f t="shared" ref="K26:K28" si="3">H26*J26</f>
        <v>11.72</v>
      </c>
      <c r="L26" s="18" t="s">
        <v>93</v>
      </c>
      <c r="M26" s="19" t="s">
        <v>94</v>
      </c>
    </row>
    <row r="27">
      <c r="A27" s="15" t="s">
        <v>37</v>
      </c>
      <c r="B27" s="16" t="s">
        <v>3</v>
      </c>
      <c r="C27" s="1" t="s">
        <v>95</v>
      </c>
      <c r="D27" s="1" t="s">
        <v>96</v>
      </c>
      <c r="E27" s="1" t="s">
        <v>97</v>
      </c>
      <c r="F27" s="1" t="s">
        <v>98</v>
      </c>
      <c r="G27" s="1" t="s">
        <v>42</v>
      </c>
      <c r="H27" s="10">
        <v>2.0</v>
      </c>
      <c r="I27" s="10" t="s">
        <v>92</v>
      </c>
      <c r="J27" s="10">
        <v>3.19</v>
      </c>
      <c r="K27" s="14">
        <f t="shared" si="3"/>
        <v>6.38</v>
      </c>
      <c r="L27" s="24" t="s">
        <v>99</v>
      </c>
      <c r="M27" s="19" t="s">
        <v>100</v>
      </c>
    </row>
    <row r="28" hidden="1">
      <c r="A28" s="1"/>
      <c r="B28" s="1"/>
      <c r="C28" s="1" t="s">
        <v>50</v>
      </c>
      <c r="D28" s="25" t="s">
        <v>101</v>
      </c>
      <c r="E28" s="25"/>
      <c r="F28" s="25" t="s">
        <v>102</v>
      </c>
      <c r="G28" s="19" t="s">
        <v>103</v>
      </c>
      <c r="H28" s="10">
        <v>1.0</v>
      </c>
      <c r="I28" s="10" t="s">
        <v>104</v>
      </c>
      <c r="J28" s="10">
        <v>1.47</v>
      </c>
      <c r="K28" s="14">
        <f t="shared" si="3"/>
        <v>1.47</v>
      </c>
      <c r="L28" s="26" t="s">
        <v>105</v>
      </c>
    </row>
    <row r="29">
      <c r="A29" s="27" t="s">
        <v>37</v>
      </c>
      <c r="B29" s="16" t="s">
        <v>3</v>
      </c>
      <c r="C29" s="1" t="s">
        <v>106</v>
      </c>
      <c r="D29" s="25" t="s">
        <v>107</v>
      </c>
      <c r="E29" s="25" t="s">
        <v>108</v>
      </c>
      <c r="F29" s="25"/>
      <c r="G29" s="1" t="s">
        <v>109</v>
      </c>
      <c r="H29" s="10">
        <v>4.0</v>
      </c>
      <c r="I29" s="10" t="s">
        <v>110</v>
      </c>
      <c r="J29" s="10">
        <v>2.87</v>
      </c>
      <c r="K29" s="14"/>
      <c r="L29" s="18" t="s">
        <v>111</v>
      </c>
      <c r="M29" s="19" t="s">
        <v>112</v>
      </c>
    </row>
    <row r="30">
      <c r="A30" s="27" t="s">
        <v>37</v>
      </c>
      <c r="B30" s="16" t="s">
        <v>3</v>
      </c>
      <c r="C30" s="1" t="s">
        <v>113</v>
      </c>
      <c r="D30" s="25" t="s">
        <v>114</v>
      </c>
      <c r="E30" s="25" t="s">
        <v>108</v>
      </c>
      <c r="F30" s="25" t="s">
        <v>115</v>
      </c>
      <c r="G30" s="1" t="s">
        <v>116</v>
      </c>
      <c r="H30" s="10">
        <v>4.0</v>
      </c>
      <c r="I30" s="10" t="s">
        <v>117</v>
      </c>
      <c r="J30" s="10">
        <v>3.22</v>
      </c>
      <c r="K30" s="14"/>
      <c r="L30" s="18" t="s">
        <v>118</v>
      </c>
      <c r="M30" s="19" t="s">
        <v>119</v>
      </c>
    </row>
    <row r="31">
      <c r="A31" s="1"/>
      <c r="B31" s="1"/>
      <c r="C31" s="1" t="s">
        <v>120</v>
      </c>
      <c r="D31" s="25" t="s">
        <v>121</v>
      </c>
      <c r="E31" s="21" t="s">
        <v>122</v>
      </c>
      <c r="F31" s="21" t="s">
        <v>123</v>
      </c>
      <c r="G31" s="1" t="s">
        <v>124</v>
      </c>
      <c r="H31" s="10">
        <v>4.0</v>
      </c>
      <c r="I31" s="10" t="s">
        <v>125</v>
      </c>
      <c r="J31" s="10">
        <v>1.93</v>
      </c>
      <c r="K31" s="14"/>
      <c r="L31" s="12" t="s">
        <v>126</v>
      </c>
      <c r="M31" s="19" t="s">
        <v>127</v>
      </c>
    </row>
    <row r="32">
      <c r="A32" s="1"/>
      <c r="B32" s="1"/>
      <c r="C32" s="1" t="s">
        <v>128</v>
      </c>
      <c r="D32" s="25" t="s">
        <v>129</v>
      </c>
      <c r="E32" s="1" t="s">
        <v>46</v>
      </c>
      <c r="F32" s="21" t="s">
        <v>130</v>
      </c>
      <c r="G32" s="28" t="s">
        <v>131</v>
      </c>
      <c r="H32" s="10">
        <v>2.0</v>
      </c>
      <c r="I32" s="10"/>
      <c r="J32" s="10">
        <v>0.15</v>
      </c>
      <c r="K32" s="14"/>
      <c r="L32" s="12" t="s">
        <v>132</v>
      </c>
      <c r="M32" s="19" t="s">
        <v>133</v>
      </c>
    </row>
    <row r="33">
      <c r="A33" s="1"/>
      <c r="B33" s="1"/>
      <c r="C33" s="1" t="s">
        <v>134</v>
      </c>
      <c r="D33" s="25" t="s">
        <v>135</v>
      </c>
      <c r="E33" s="1" t="s">
        <v>46</v>
      </c>
      <c r="F33" s="21" t="s">
        <v>136</v>
      </c>
      <c r="G33" s="29" t="s">
        <v>137</v>
      </c>
      <c r="H33" s="10">
        <v>5.0</v>
      </c>
      <c r="I33" s="10"/>
      <c r="J33" s="10">
        <v>0.62</v>
      </c>
      <c r="K33" s="14"/>
      <c r="L33" s="30" t="s">
        <v>138</v>
      </c>
      <c r="M33" s="1"/>
    </row>
    <row r="34">
      <c r="A34" s="1"/>
      <c r="B34" s="1"/>
      <c r="C34" s="1" t="s">
        <v>139</v>
      </c>
      <c r="D34" s="25" t="s">
        <v>140</v>
      </c>
      <c r="E34" s="1" t="s">
        <v>46</v>
      </c>
      <c r="F34" s="21" t="s">
        <v>141</v>
      </c>
      <c r="G34" s="29" t="s">
        <v>142</v>
      </c>
      <c r="H34" s="10">
        <v>5.0</v>
      </c>
      <c r="I34" s="10"/>
      <c r="J34" s="10">
        <v>3.76</v>
      </c>
      <c r="K34" s="14"/>
      <c r="L34" s="12" t="s">
        <v>143</v>
      </c>
    </row>
    <row r="35">
      <c r="A35" s="1"/>
      <c r="B35" s="1"/>
      <c r="C35" s="1" t="s">
        <v>144</v>
      </c>
      <c r="D35" s="25" t="s">
        <v>145</v>
      </c>
      <c r="E35" s="21" t="s">
        <v>146</v>
      </c>
      <c r="F35" s="21" t="s">
        <v>147</v>
      </c>
      <c r="G35" s="29" t="s">
        <v>148</v>
      </c>
      <c r="H35" s="10">
        <f>10</f>
        <v>10</v>
      </c>
      <c r="I35" s="10" t="s">
        <v>149</v>
      </c>
      <c r="J35" s="10">
        <v>0.52</v>
      </c>
      <c r="K35" s="14"/>
      <c r="L35" s="12" t="s">
        <v>150</v>
      </c>
      <c r="M35" s="19" t="s">
        <v>151</v>
      </c>
    </row>
    <row r="36">
      <c r="A36" s="1"/>
      <c r="B36" s="1"/>
      <c r="C36" s="1" t="s">
        <v>152</v>
      </c>
      <c r="D36" s="25" t="s">
        <v>153</v>
      </c>
      <c r="E36" s="25" t="s">
        <v>108</v>
      </c>
      <c r="F36" s="21" t="s">
        <v>154</v>
      </c>
      <c r="G36" s="31" t="s">
        <v>155</v>
      </c>
      <c r="H36" s="10">
        <v>10.0</v>
      </c>
      <c r="I36" s="10"/>
      <c r="J36" s="10">
        <v>0.31</v>
      </c>
      <c r="K36" s="14"/>
      <c r="L36" s="12" t="s">
        <v>156</v>
      </c>
      <c r="M36" s="1"/>
    </row>
    <row r="37">
      <c r="A37" s="1"/>
      <c r="B37" s="1"/>
      <c r="C37" s="1" t="s">
        <v>157</v>
      </c>
      <c r="D37" s="25" t="s">
        <v>158</v>
      </c>
      <c r="E37" s="25" t="s">
        <v>108</v>
      </c>
      <c r="F37" s="21" t="s">
        <v>159</v>
      </c>
      <c r="G37" s="31" t="s">
        <v>160</v>
      </c>
      <c r="H37" s="10">
        <v>10.0</v>
      </c>
      <c r="I37" s="10"/>
      <c r="J37" s="10">
        <v>0.03</v>
      </c>
      <c r="K37" s="14"/>
      <c r="L37" s="12" t="s">
        <v>161</v>
      </c>
      <c r="M37" s="1"/>
    </row>
    <row r="38">
      <c r="A38" s="32"/>
      <c r="B38" s="32"/>
      <c r="C38" s="32" t="s">
        <v>162</v>
      </c>
      <c r="D38" s="25" t="s">
        <v>163</v>
      </c>
      <c r="E38" s="25" t="s">
        <v>108</v>
      </c>
      <c r="F38" s="21" t="s">
        <v>164</v>
      </c>
      <c r="G38" s="31" t="s">
        <v>160</v>
      </c>
      <c r="H38" s="10">
        <v>10.0</v>
      </c>
      <c r="I38" s="10"/>
      <c r="J38" s="10">
        <v>0.1</v>
      </c>
      <c r="K38" s="14"/>
      <c r="L38" s="12" t="s">
        <v>165</v>
      </c>
      <c r="M38" s="1"/>
    </row>
    <row r="39">
      <c r="A39" s="1"/>
      <c r="B39" s="1"/>
      <c r="C39" s="1" t="s">
        <v>166</v>
      </c>
      <c r="D39" s="25" t="s">
        <v>167</v>
      </c>
      <c r="E39" s="25" t="s">
        <v>108</v>
      </c>
      <c r="F39" s="21" t="s">
        <v>168</v>
      </c>
      <c r="G39" s="31" t="s">
        <v>169</v>
      </c>
      <c r="H39" s="10">
        <v>5.0</v>
      </c>
      <c r="I39" s="10"/>
      <c r="J39" s="10">
        <v>0.1</v>
      </c>
      <c r="K39" s="14"/>
      <c r="L39" s="12" t="s">
        <v>170</v>
      </c>
      <c r="M39" s="1"/>
    </row>
    <row r="40">
      <c r="A40" s="33"/>
      <c r="B40" s="33"/>
      <c r="C40" s="33"/>
      <c r="D40" s="33" t="s">
        <v>171</v>
      </c>
      <c r="E40" s="34"/>
      <c r="F40" s="34"/>
      <c r="G40" s="34"/>
      <c r="H40" s="35"/>
      <c r="I40" s="35"/>
      <c r="J40" s="35"/>
      <c r="K40" s="35"/>
      <c r="L40" s="35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</row>
    <row r="41">
      <c r="A41" s="27" t="s">
        <v>37</v>
      </c>
      <c r="B41" s="16" t="s">
        <v>3</v>
      </c>
      <c r="C41" s="36" t="s">
        <v>172</v>
      </c>
      <c r="D41" s="36" t="s">
        <v>173</v>
      </c>
      <c r="E41" s="1" t="s">
        <v>174</v>
      </c>
      <c r="G41" s="1" t="s">
        <v>175</v>
      </c>
      <c r="H41" s="10">
        <v>1.0</v>
      </c>
      <c r="I41" s="10" t="s">
        <v>176</v>
      </c>
      <c r="J41" s="10">
        <v>45.0</v>
      </c>
      <c r="K41" s="14">
        <f t="shared" ref="K41:K44" si="4">H41*J41</f>
        <v>45</v>
      </c>
      <c r="L41" s="18" t="s">
        <v>177</v>
      </c>
    </row>
    <row r="42">
      <c r="A42" s="27" t="s">
        <v>37</v>
      </c>
      <c r="B42" s="16" t="s">
        <v>3</v>
      </c>
      <c r="C42" s="1" t="s">
        <v>178</v>
      </c>
      <c r="D42" s="1" t="s">
        <v>179</v>
      </c>
      <c r="E42" s="37" t="s">
        <v>180</v>
      </c>
      <c r="F42" s="37" t="s">
        <v>181</v>
      </c>
      <c r="G42" s="1" t="s">
        <v>175</v>
      </c>
      <c r="H42" s="10">
        <v>1.0</v>
      </c>
      <c r="I42" s="10" t="s">
        <v>176</v>
      </c>
      <c r="J42" s="10">
        <v>200.0</v>
      </c>
      <c r="K42" s="14">
        <f t="shared" si="4"/>
        <v>200</v>
      </c>
      <c r="L42" s="18" t="s">
        <v>182</v>
      </c>
    </row>
    <row r="43">
      <c r="A43" s="27" t="s">
        <v>37</v>
      </c>
      <c r="B43" s="16" t="s">
        <v>3</v>
      </c>
      <c r="C43" s="1" t="s">
        <v>183</v>
      </c>
      <c r="D43" s="1" t="s">
        <v>184</v>
      </c>
      <c r="E43" s="37" t="s">
        <v>185</v>
      </c>
      <c r="F43" s="37" t="s">
        <v>186</v>
      </c>
      <c r="G43" s="1" t="s">
        <v>175</v>
      </c>
      <c r="H43" s="10">
        <v>1.0</v>
      </c>
      <c r="I43" s="10" t="s">
        <v>187</v>
      </c>
      <c r="J43" s="10">
        <v>36.0</v>
      </c>
      <c r="K43" s="14">
        <f t="shared" si="4"/>
        <v>36</v>
      </c>
      <c r="L43" s="18" t="s">
        <v>188</v>
      </c>
    </row>
    <row r="44">
      <c r="A44" s="1"/>
      <c r="B44" s="1"/>
      <c r="C44" s="1" t="s">
        <v>189</v>
      </c>
      <c r="D44" s="21" t="s">
        <v>190</v>
      </c>
      <c r="E44" s="38" t="s">
        <v>191</v>
      </c>
      <c r="F44" s="38" t="s">
        <v>192</v>
      </c>
      <c r="G44" s="1" t="s">
        <v>193</v>
      </c>
      <c r="H44" s="10">
        <v>5.0</v>
      </c>
      <c r="I44" s="10" t="s">
        <v>187</v>
      </c>
      <c r="J44" s="10">
        <v>7.27</v>
      </c>
      <c r="K44" s="14">
        <f t="shared" si="4"/>
        <v>36.35</v>
      </c>
      <c r="L44" s="12" t="s">
        <v>194</v>
      </c>
      <c r="M44" s="19" t="s">
        <v>195</v>
      </c>
    </row>
    <row r="45">
      <c r="A45" s="7"/>
      <c r="B45" s="7"/>
      <c r="C45" s="7"/>
      <c r="D45" s="7" t="s">
        <v>196</v>
      </c>
      <c r="E45" s="7"/>
      <c r="F45" s="7"/>
      <c r="G45" s="7"/>
      <c r="H45" s="8"/>
      <c r="I45" s="8"/>
      <c r="J45" s="8"/>
      <c r="K45" s="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>
      <c r="A46" s="27" t="s">
        <v>37</v>
      </c>
      <c r="B46" s="16" t="s">
        <v>3</v>
      </c>
      <c r="D46" s="1" t="s">
        <v>197</v>
      </c>
      <c r="E46" s="1" t="s">
        <v>198</v>
      </c>
      <c r="G46" s="1" t="s">
        <v>199</v>
      </c>
      <c r="H46" s="10">
        <v>1.0</v>
      </c>
      <c r="I46" s="10"/>
      <c r="J46" s="10"/>
      <c r="K46" s="14"/>
      <c r="L46" s="18" t="s">
        <v>200</v>
      </c>
      <c r="O46" s="19" t="s">
        <v>201</v>
      </c>
    </row>
    <row r="47">
      <c r="A47" s="27" t="s">
        <v>37</v>
      </c>
      <c r="B47" s="16" t="s">
        <v>3</v>
      </c>
      <c r="D47" s="1" t="s">
        <v>202</v>
      </c>
      <c r="E47" s="1" t="s">
        <v>203</v>
      </c>
      <c r="F47" s="1" t="s">
        <v>204</v>
      </c>
      <c r="G47" s="1" t="s">
        <v>205</v>
      </c>
      <c r="H47" s="10">
        <v>2.0</v>
      </c>
      <c r="I47" s="10"/>
      <c r="J47" s="10">
        <v>4.38</v>
      </c>
      <c r="K47" s="14"/>
      <c r="L47" s="24" t="s">
        <v>206</v>
      </c>
      <c r="O47" s="19" t="s">
        <v>207</v>
      </c>
    </row>
    <row r="48">
      <c r="A48" s="27" t="s">
        <v>37</v>
      </c>
      <c r="B48" s="16" t="s">
        <v>3</v>
      </c>
      <c r="D48" s="39" t="s">
        <v>208</v>
      </c>
      <c r="E48" s="1" t="s">
        <v>209</v>
      </c>
      <c r="G48" s="1" t="s">
        <v>210</v>
      </c>
      <c r="H48" s="10">
        <v>1.0</v>
      </c>
      <c r="I48" s="10"/>
      <c r="J48" s="10"/>
      <c r="K48" s="14">
        <f t="shared" ref="K48:K52" si="5">H48*J48</f>
        <v>0</v>
      </c>
      <c r="L48" s="18" t="s">
        <v>211</v>
      </c>
    </row>
    <row r="49">
      <c r="D49" s="1" t="s">
        <v>212</v>
      </c>
      <c r="E49" s="1" t="s">
        <v>191</v>
      </c>
      <c r="G49" s="1" t="s">
        <v>213</v>
      </c>
      <c r="H49" s="10">
        <v>5.0</v>
      </c>
      <c r="I49" s="10" t="s">
        <v>214</v>
      </c>
      <c r="J49" s="10">
        <v>4.83</v>
      </c>
      <c r="K49" s="14">
        <f t="shared" si="5"/>
        <v>24.15</v>
      </c>
      <c r="L49" s="12" t="s">
        <v>215</v>
      </c>
    </row>
    <row r="50">
      <c r="D50" s="1" t="s">
        <v>216</v>
      </c>
      <c r="E50" s="1" t="s">
        <v>217</v>
      </c>
      <c r="F50" s="39" t="s">
        <v>218</v>
      </c>
      <c r="G50" s="1" t="s">
        <v>213</v>
      </c>
      <c r="H50" s="10">
        <v>4.0</v>
      </c>
      <c r="I50" s="10" t="s">
        <v>219</v>
      </c>
      <c r="J50" s="10">
        <v>1.21</v>
      </c>
      <c r="K50" s="14">
        <f t="shared" si="5"/>
        <v>4.84</v>
      </c>
      <c r="L50" s="12" t="s">
        <v>220</v>
      </c>
    </row>
    <row r="51">
      <c r="A51" s="1"/>
      <c r="B51" s="1"/>
      <c r="C51" s="1" t="s">
        <v>38</v>
      </c>
      <c r="D51" s="1" t="s">
        <v>221</v>
      </c>
      <c r="E51" s="1" t="s">
        <v>203</v>
      </c>
      <c r="F51" s="32" t="s">
        <v>222</v>
      </c>
      <c r="G51" s="1" t="s">
        <v>223</v>
      </c>
      <c r="H51" s="10">
        <v>2.0</v>
      </c>
      <c r="I51" s="10"/>
      <c r="J51" s="10">
        <v>1.06</v>
      </c>
      <c r="K51" s="14">
        <f t="shared" si="5"/>
        <v>2.12</v>
      </c>
      <c r="L51" s="12" t="s">
        <v>224</v>
      </c>
    </row>
    <row r="52">
      <c r="A52" s="27" t="s">
        <v>37</v>
      </c>
      <c r="B52" s="16" t="s">
        <v>3</v>
      </c>
      <c r="C52" s="1" t="s">
        <v>225</v>
      </c>
      <c r="D52" s="1" t="s">
        <v>226</v>
      </c>
      <c r="E52" s="1" t="s">
        <v>227</v>
      </c>
      <c r="F52" s="1">
        <v>7.14360164E8</v>
      </c>
      <c r="G52" s="1" t="s">
        <v>228</v>
      </c>
      <c r="H52" s="10">
        <v>2.0</v>
      </c>
      <c r="I52" s="10" t="s">
        <v>229</v>
      </c>
      <c r="J52" s="10">
        <v>7.8</v>
      </c>
      <c r="K52" s="14">
        <f t="shared" si="5"/>
        <v>15.6</v>
      </c>
      <c r="L52" s="18" t="s">
        <v>230</v>
      </c>
    </row>
    <row r="53">
      <c r="A53" s="27" t="s">
        <v>37</v>
      </c>
      <c r="B53" s="16" t="s">
        <v>3</v>
      </c>
      <c r="C53" s="40"/>
      <c r="D53" s="1" t="s">
        <v>231</v>
      </c>
      <c r="E53" s="25" t="s">
        <v>232</v>
      </c>
      <c r="F53" s="25" t="s">
        <v>233</v>
      </c>
      <c r="G53" s="40" t="s">
        <v>234</v>
      </c>
      <c r="H53" s="41">
        <v>5.0</v>
      </c>
      <c r="I53" s="41"/>
      <c r="J53" s="41">
        <v>0.37</v>
      </c>
      <c r="K53" s="42"/>
      <c r="L53" s="18" t="s">
        <v>235</v>
      </c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>
      <c r="A54" s="1"/>
      <c r="B54" s="1"/>
      <c r="C54" s="1" t="s">
        <v>236</v>
      </c>
      <c r="D54" s="1" t="s">
        <v>237</v>
      </c>
      <c r="F54" s="1" t="s">
        <v>238</v>
      </c>
      <c r="H54" s="10"/>
      <c r="I54" s="4"/>
      <c r="J54" s="10"/>
      <c r="K54" s="4"/>
      <c r="L54" s="1"/>
    </row>
    <row r="55">
      <c r="A55" s="1"/>
      <c r="B55" s="1"/>
      <c r="C55" s="1"/>
      <c r="D55" s="1" t="s">
        <v>239</v>
      </c>
      <c r="F55" s="1" t="s">
        <v>240</v>
      </c>
      <c r="H55" s="10"/>
      <c r="I55" s="4"/>
      <c r="J55" s="10"/>
      <c r="K55" s="4"/>
      <c r="L55" s="1"/>
    </row>
    <row r="56">
      <c r="A56" s="33"/>
      <c r="B56" s="33"/>
      <c r="C56" s="33"/>
      <c r="D56" s="33" t="s">
        <v>241</v>
      </c>
      <c r="E56" s="34"/>
      <c r="F56" s="34"/>
      <c r="G56" s="34"/>
      <c r="H56" s="35"/>
      <c r="I56" s="35"/>
      <c r="J56" s="35"/>
      <c r="K56" s="35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>
      <c r="A57" s="27" t="s">
        <v>37</v>
      </c>
      <c r="B57" s="16" t="s">
        <v>3</v>
      </c>
      <c r="C57" s="1" t="s">
        <v>225</v>
      </c>
      <c r="D57" s="1" t="s">
        <v>242</v>
      </c>
      <c r="E57" s="1" t="s">
        <v>243</v>
      </c>
      <c r="G57" s="1" t="s">
        <v>228</v>
      </c>
      <c r="H57" s="10">
        <v>2.0</v>
      </c>
      <c r="I57" s="1" t="s">
        <v>244</v>
      </c>
      <c r="J57" s="10">
        <v>6.67</v>
      </c>
      <c r="K57" s="14">
        <f>H57*J57</f>
        <v>13.34</v>
      </c>
      <c r="L57" s="18" t="s">
        <v>245</v>
      </c>
    </row>
    <row r="58">
      <c r="A58" s="1"/>
      <c r="B58" s="1"/>
      <c r="C58" s="1" t="s">
        <v>246</v>
      </c>
      <c r="D58" s="1" t="s">
        <v>237</v>
      </c>
      <c r="E58" s="25" t="s">
        <v>247</v>
      </c>
      <c r="F58" s="25" t="s">
        <v>248</v>
      </c>
      <c r="G58" s="1"/>
      <c r="H58" s="10"/>
      <c r="I58" s="10"/>
      <c r="J58" s="10"/>
      <c r="K58" s="14"/>
      <c r="L58" s="1"/>
    </row>
    <row r="59">
      <c r="D59" s="25"/>
      <c r="E59" s="25"/>
      <c r="F59" s="25"/>
      <c r="H59" s="10"/>
      <c r="I59" s="10"/>
      <c r="J59" s="10"/>
      <c r="K59" s="14"/>
    </row>
    <row r="60">
      <c r="A60" s="33"/>
      <c r="B60" s="33"/>
      <c r="C60" s="33"/>
      <c r="D60" s="33" t="s">
        <v>249</v>
      </c>
      <c r="E60" s="34"/>
      <c r="F60" s="34"/>
      <c r="G60" s="34"/>
      <c r="H60" s="35"/>
      <c r="I60" s="35"/>
      <c r="J60" s="35"/>
      <c r="K60" s="35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</row>
    <row r="61" hidden="1">
      <c r="D61" s="1" t="s">
        <v>250</v>
      </c>
      <c r="H61" s="4"/>
      <c r="I61" s="4"/>
      <c r="J61" s="4"/>
      <c r="K61" s="14">
        <f>H61*J61</f>
        <v>0</v>
      </c>
    </row>
    <row r="62" hidden="1">
      <c r="D62" s="1" t="s">
        <v>251</v>
      </c>
      <c r="H62" s="4"/>
      <c r="I62" s="4"/>
      <c r="J62" s="4"/>
      <c r="K62" s="4"/>
    </row>
    <row r="63" hidden="1">
      <c r="D63" s="1" t="s">
        <v>252</v>
      </c>
      <c r="H63" s="4"/>
      <c r="I63" s="4"/>
      <c r="J63" s="4"/>
      <c r="K63" s="4"/>
    </row>
    <row r="64">
      <c r="A64" s="27" t="s">
        <v>37</v>
      </c>
      <c r="D64" s="1" t="s">
        <v>253</v>
      </c>
      <c r="E64" s="1" t="s">
        <v>254</v>
      </c>
      <c r="H64" s="10">
        <v>1.0</v>
      </c>
      <c r="I64" s="4"/>
      <c r="J64" s="10"/>
      <c r="K64" s="4"/>
      <c r="L64" s="24" t="s">
        <v>255</v>
      </c>
      <c r="M64" s="19" t="s">
        <v>256</v>
      </c>
    </row>
    <row r="65">
      <c r="H65" s="4"/>
      <c r="I65" s="4"/>
      <c r="J65" s="4"/>
      <c r="K65" s="4"/>
    </row>
    <row r="66">
      <c r="H66" s="4"/>
      <c r="I66" s="4"/>
      <c r="J66" s="4"/>
      <c r="K66" s="4"/>
    </row>
    <row r="67">
      <c r="H67" s="4"/>
      <c r="I67" s="4"/>
      <c r="J67" s="4"/>
      <c r="K67" s="4"/>
    </row>
    <row r="68">
      <c r="H68" s="4"/>
      <c r="I68" s="4"/>
      <c r="J68" s="4"/>
      <c r="K68" s="4"/>
    </row>
    <row r="69">
      <c r="H69" s="4"/>
      <c r="I69" s="4"/>
      <c r="J69" s="4"/>
      <c r="K69" s="4"/>
    </row>
    <row r="70">
      <c r="H70" s="4"/>
      <c r="I70" s="4"/>
      <c r="J70" s="4"/>
      <c r="K70" s="4"/>
    </row>
    <row r="71">
      <c r="H71" s="4"/>
      <c r="I71" s="4"/>
      <c r="J71" s="4"/>
      <c r="K71" s="4"/>
    </row>
    <row r="72">
      <c r="H72" s="4"/>
      <c r="I72" s="4"/>
      <c r="J72" s="4"/>
      <c r="K72" s="4"/>
    </row>
    <row r="73">
      <c r="H73" s="4"/>
      <c r="I73" s="4"/>
      <c r="J73" s="4"/>
      <c r="K73" s="4"/>
    </row>
    <row r="74">
      <c r="H74" s="4"/>
      <c r="I74" s="4"/>
      <c r="J74" s="4"/>
      <c r="K74" s="4"/>
    </row>
    <row r="75">
      <c r="H75" s="4"/>
      <c r="I75" s="4"/>
      <c r="J75" s="4"/>
      <c r="K75" s="4"/>
    </row>
    <row r="76">
      <c r="H76" s="4"/>
      <c r="I76" s="4"/>
      <c r="J76" s="4"/>
      <c r="K76" s="4"/>
    </row>
    <row r="77">
      <c r="H77" s="4"/>
      <c r="I77" s="4"/>
      <c r="J77" s="4"/>
      <c r="K77" s="4"/>
    </row>
    <row r="78">
      <c r="H78" s="4"/>
      <c r="I78" s="4"/>
      <c r="J78" s="4"/>
      <c r="K78" s="4"/>
    </row>
    <row r="79">
      <c r="H79" s="4"/>
      <c r="I79" s="4"/>
      <c r="J79" s="4"/>
      <c r="K79" s="4"/>
    </row>
    <row r="80">
      <c r="H80" s="4"/>
      <c r="I80" s="4"/>
      <c r="J80" s="4"/>
      <c r="K80" s="4"/>
    </row>
    <row r="81">
      <c r="H81" s="4"/>
      <c r="I81" s="4"/>
      <c r="J81" s="4"/>
      <c r="K81" s="4"/>
    </row>
    <row r="82">
      <c r="H82" s="4"/>
      <c r="I82" s="4"/>
      <c r="J82" s="4"/>
      <c r="K82" s="4"/>
    </row>
    <row r="83">
      <c r="H83" s="4"/>
      <c r="I83" s="4"/>
      <c r="J83" s="4"/>
      <c r="K83" s="4"/>
    </row>
    <row r="84">
      <c r="H84" s="4"/>
      <c r="I84" s="4"/>
      <c r="J84" s="4"/>
      <c r="K84" s="4"/>
    </row>
    <row r="85">
      <c r="H85" s="4"/>
      <c r="I85" s="4"/>
      <c r="J85" s="4"/>
      <c r="K85" s="4"/>
    </row>
    <row r="86">
      <c r="H86" s="4"/>
      <c r="I86" s="4"/>
      <c r="J86" s="4"/>
      <c r="K86" s="4"/>
    </row>
    <row r="87">
      <c r="H87" s="4"/>
      <c r="I87" s="4"/>
      <c r="J87" s="4"/>
      <c r="K87" s="4"/>
    </row>
    <row r="88">
      <c r="H88" s="4"/>
      <c r="I88" s="4"/>
      <c r="J88" s="4"/>
      <c r="K88" s="4"/>
    </row>
    <row r="89">
      <c r="H89" s="4"/>
      <c r="I89" s="4"/>
      <c r="J89" s="4"/>
      <c r="K89" s="4"/>
    </row>
    <row r="90">
      <c r="H90" s="4"/>
      <c r="I90" s="4"/>
      <c r="J90" s="4"/>
      <c r="K90" s="4"/>
    </row>
    <row r="91">
      <c r="H91" s="4"/>
      <c r="I91" s="4"/>
      <c r="J91" s="4"/>
      <c r="K91" s="4"/>
    </row>
    <row r="92">
      <c r="H92" s="4"/>
      <c r="I92" s="4"/>
      <c r="J92" s="4"/>
      <c r="K92" s="4"/>
    </row>
    <row r="93">
      <c r="H93" s="4"/>
      <c r="I93" s="4"/>
      <c r="J93" s="4"/>
      <c r="K93" s="4"/>
    </row>
    <row r="94">
      <c r="H94" s="4"/>
      <c r="I94" s="4"/>
      <c r="J94" s="4"/>
      <c r="K94" s="4"/>
    </row>
    <row r="95">
      <c r="H95" s="4"/>
      <c r="I95" s="4"/>
      <c r="J95" s="4"/>
      <c r="K95" s="4"/>
    </row>
    <row r="96">
      <c r="H96" s="4"/>
      <c r="I96" s="4"/>
      <c r="J96" s="4"/>
      <c r="K96" s="4"/>
    </row>
    <row r="97">
      <c r="H97" s="4"/>
      <c r="I97" s="4"/>
      <c r="J97" s="4"/>
      <c r="K97" s="4"/>
    </row>
    <row r="98">
      <c r="H98" s="4"/>
      <c r="I98" s="4"/>
      <c r="J98" s="4"/>
      <c r="K98" s="4"/>
    </row>
    <row r="99">
      <c r="H99" s="4"/>
      <c r="I99" s="4"/>
      <c r="J99" s="4"/>
      <c r="K99" s="4"/>
    </row>
    <row r="100">
      <c r="H100" s="4"/>
      <c r="I100" s="4"/>
      <c r="J100" s="4"/>
      <c r="K100" s="4"/>
    </row>
    <row r="101">
      <c r="H101" s="4"/>
      <c r="I101" s="4"/>
      <c r="J101" s="4"/>
      <c r="K101" s="4"/>
    </row>
    <row r="102">
      <c r="H102" s="4"/>
      <c r="I102" s="4"/>
      <c r="J102" s="4"/>
      <c r="K102" s="4"/>
    </row>
    <row r="103">
      <c r="H103" s="4"/>
      <c r="I103" s="4"/>
      <c r="J103" s="4"/>
      <c r="K103" s="4"/>
    </row>
    <row r="104">
      <c r="H104" s="4"/>
      <c r="I104" s="4"/>
      <c r="J104" s="4"/>
      <c r="K104" s="4"/>
    </row>
    <row r="105">
      <c r="H105" s="4"/>
      <c r="I105" s="4"/>
      <c r="J105" s="4"/>
      <c r="K105" s="4"/>
    </row>
    <row r="106">
      <c r="H106" s="4"/>
      <c r="I106" s="4"/>
      <c r="J106" s="4"/>
      <c r="K106" s="4"/>
    </row>
    <row r="107">
      <c r="H107" s="4"/>
      <c r="I107" s="4"/>
      <c r="J107" s="4"/>
      <c r="K107" s="4"/>
    </row>
    <row r="108">
      <c r="H108" s="4"/>
      <c r="I108" s="4"/>
      <c r="J108" s="4"/>
      <c r="K108" s="4"/>
    </row>
    <row r="109">
      <c r="H109" s="4"/>
      <c r="I109" s="4"/>
      <c r="J109" s="4"/>
      <c r="K109" s="4"/>
    </row>
    <row r="110">
      <c r="H110" s="4"/>
      <c r="I110" s="4"/>
      <c r="J110" s="4"/>
      <c r="K110" s="4"/>
    </row>
    <row r="111">
      <c r="H111" s="4"/>
      <c r="I111" s="4"/>
      <c r="J111" s="4"/>
      <c r="K111" s="4"/>
    </row>
    <row r="112">
      <c r="H112" s="4"/>
      <c r="I112" s="4"/>
      <c r="J112" s="4"/>
      <c r="K112" s="4"/>
    </row>
    <row r="113">
      <c r="H113" s="4"/>
      <c r="I113" s="4"/>
      <c r="J113" s="4"/>
      <c r="K113" s="4"/>
    </row>
    <row r="114">
      <c r="H114" s="4"/>
      <c r="I114" s="4"/>
      <c r="J114" s="4"/>
      <c r="K114" s="4"/>
    </row>
    <row r="115">
      <c r="H115" s="4"/>
      <c r="I115" s="4"/>
      <c r="J115" s="4"/>
      <c r="K115" s="4"/>
    </row>
    <row r="116">
      <c r="H116" s="4"/>
      <c r="I116" s="4"/>
      <c r="J116" s="4"/>
      <c r="K116" s="4"/>
    </row>
    <row r="117">
      <c r="H117" s="4"/>
      <c r="I117" s="4"/>
      <c r="J117" s="4"/>
      <c r="K117" s="4"/>
    </row>
    <row r="118">
      <c r="H118" s="4"/>
      <c r="I118" s="4"/>
      <c r="J118" s="4"/>
      <c r="K118" s="4"/>
    </row>
    <row r="119">
      <c r="H119" s="4"/>
      <c r="I119" s="4"/>
      <c r="J119" s="4"/>
      <c r="K119" s="4"/>
    </row>
    <row r="120">
      <c r="H120" s="4"/>
      <c r="I120" s="4"/>
      <c r="J120" s="4"/>
      <c r="K120" s="4"/>
    </row>
    <row r="121">
      <c r="H121" s="4"/>
      <c r="I121" s="4"/>
      <c r="J121" s="4"/>
      <c r="K121" s="4"/>
    </row>
    <row r="122">
      <c r="H122" s="4"/>
      <c r="I122" s="4"/>
      <c r="J122" s="4"/>
      <c r="K122" s="4"/>
    </row>
    <row r="123">
      <c r="H123" s="4"/>
      <c r="I123" s="4"/>
      <c r="J123" s="4"/>
      <c r="K123" s="4"/>
    </row>
    <row r="124">
      <c r="H124" s="4"/>
      <c r="I124" s="4"/>
      <c r="J124" s="4"/>
      <c r="K124" s="4"/>
    </row>
    <row r="125">
      <c r="H125" s="4"/>
      <c r="I125" s="4"/>
      <c r="J125" s="4"/>
      <c r="K125" s="4"/>
    </row>
    <row r="126">
      <c r="H126" s="4"/>
      <c r="I126" s="4"/>
      <c r="J126" s="4"/>
      <c r="K126" s="4"/>
    </row>
    <row r="127">
      <c r="H127" s="4"/>
      <c r="I127" s="4"/>
      <c r="J127" s="4"/>
      <c r="K127" s="4"/>
    </row>
    <row r="128">
      <c r="H128" s="4"/>
      <c r="I128" s="4"/>
      <c r="J128" s="4"/>
      <c r="K128" s="4"/>
    </row>
    <row r="129">
      <c r="H129" s="4"/>
      <c r="I129" s="4"/>
      <c r="J129" s="4"/>
      <c r="K129" s="4"/>
    </row>
    <row r="130">
      <c r="H130" s="4"/>
      <c r="I130" s="4"/>
      <c r="J130" s="4"/>
      <c r="K130" s="4"/>
    </row>
    <row r="131">
      <c r="H131" s="4"/>
      <c r="I131" s="4"/>
      <c r="J131" s="4"/>
      <c r="K131" s="4"/>
    </row>
    <row r="132">
      <c r="H132" s="4"/>
      <c r="I132" s="4"/>
      <c r="J132" s="4"/>
      <c r="K132" s="4"/>
    </row>
    <row r="133">
      <c r="H133" s="4"/>
      <c r="I133" s="4"/>
      <c r="J133" s="4"/>
      <c r="K133" s="4"/>
    </row>
    <row r="134">
      <c r="H134" s="4"/>
      <c r="I134" s="4"/>
      <c r="J134" s="4"/>
      <c r="K134" s="4"/>
    </row>
    <row r="135">
      <c r="H135" s="4"/>
      <c r="I135" s="4"/>
      <c r="J135" s="4"/>
      <c r="K135" s="4"/>
    </row>
    <row r="136">
      <c r="H136" s="4"/>
      <c r="I136" s="4"/>
      <c r="J136" s="4"/>
      <c r="K136" s="4"/>
    </row>
    <row r="137">
      <c r="H137" s="4"/>
      <c r="I137" s="4"/>
      <c r="J137" s="4"/>
      <c r="K137" s="4"/>
    </row>
    <row r="138">
      <c r="H138" s="4"/>
      <c r="I138" s="4"/>
      <c r="J138" s="4"/>
      <c r="K138" s="4"/>
    </row>
    <row r="139">
      <c r="H139" s="4"/>
      <c r="I139" s="4"/>
      <c r="J139" s="4"/>
      <c r="K139" s="4"/>
    </row>
    <row r="140">
      <c r="H140" s="4"/>
      <c r="I140" s="4"/>
      <c r="J140" s="4"/>
      <c r="K140" s="4"/>
    </row>
    <row r="141">
      <c r="H141" s="4"/>
      <c r="I141" s="4"/>
      <c r="J141" s="4"/>
      <c r="K141" s="4"/>
    </row>
    <row r="142">
      <c r="H142" s="4"/>
      <c r="I142" s="4"/>
      <c r="J142" s="4"/>
      <c r="K142" s="4"/>
    </row>
    <row r="143">
      <c r="H143" s="4"/>
      <c r="I143" s="4"/>
      <c r="J143" s="4"/>
      <c r="K143" s="4"/>
    </row>
    <row r="144">
      <c r="H144" s="4"/>
      <c r="I144" s="4"/>
      <c r="J144" s="4"/>
      <c r="K144" s="4"/>
    </row>
    <row r="145">
      <c r="H145" s="4"/>
      <c r="I145" s="4"/>
      <c r="J145" s="4"/>
      <c r="K145" s="4"/>
    </row>
    <row r="146">
      <c r="H146" s="4"/>
      <c r="I146" s="4"/>
      <c r="J146" s="4"/>
      <c r="K146" s="4"/>
    </row>
    <row r="147">
      <c r="H147" s="4"/>
      <c r="I147" s="4"/>
      <c r="J147" s="4"/>
      <c r="K147" s="4"/>
    </row>
    <row r="148">
      <c r="H148" s="4"/>
      <c r="I148" s="4"/>
      <c r="J148" s="4"/>
      <c r="K148" s="4"/>
    </row>
    <row r="149">
      <c r="H149" s="4"/>
      <c r="I149" s="4"/>
      <c r="J149" s="4"/>
      <c r="K149" s="4"/>
    </row>
    <row r="150">
      <c r="H150" s="4"/>
      <c r="I150" s="4"/>
      <c r="J150" s="4"/>
      <c r="K150" s="4"/>
    </row>
    <row r="151">
      <c r="H151" s="4"/>
      <c r="I151" s="4"/>
      <c r="J151" s="4"/>
      <c r="K151" s="4"/>
    </row>
    <row r="152">
      <c r="H152" s="4"/>
      <c r="I152" s="4"/>
      <c r="J152" s="4"/>
      <c r="K152" s="4"/>
    </row>
    <row r="153">
      <c r="H153" s="4"/>
      <c r="I153" s="4"/>
      <c r="J153" s="4"/>
      <c r="K153" s="4"/>
    </row>
    <row r="154">
      <c r="H154" s="4"/>
      <c r="I154" s="4"/>
      <c r="J154" s="4"/>
      <c r="K154" s="4"/>
    </row>
    <row r="155">
      <c r="H155" s="4"/>
      <c r="I155" s="4"/>
      <c r="J155" s="4"/>
      <c r="K155" s="4"/>
    </row>
    <row r="156">
      <c r="H156" s="4"/>
      <c r="I156" s="4"/>
      <c r="J156" s="4"/>
      <c r="K156" s="4"/>
    </row>
    <row r="157">
      <c r="H157" s="4"/>
      <c r="I157" s="4"/>
      <c r="J157" s="4"/>
      <c r="K157" s="4"/>
    </row>
    <row r="158">
      <c r="H158" s="4"/>
      <c r="I158" s="4"/>
      <c r="J158" s="4"/>
      <c r="K158" s="4"/>
    </row>
    <row r="159">
      <c r="H159" s="4"/>
      <c r="I159" s="4"/>
      <c r="J159" s="4"/>
      <c r="K159" s="4"/>
    </row>
    <row r="160">
      <c r="H160" s="4"/>
      <c r="I160" s="4"/>
      <c r="J160" s="4"/>
      <c r="K160" s="4"/>
    </row>
    <row r="161">
      <c r="H161" s="4"/>
      <c r="I161" s="4"/>
      <c r="J161" s="4"/>
      <c r="K161" s="4"/>
    </row>
    <row r="162">
      <c r="H162" s="4"/>
      <c r="I162" s="4"/>
      <c r="J162" s="4"/>
      <c r="K162" s="4"/>
    </row>
    <row r="163">
      <c r="H163" s="4"/>
      <c r="I163" s="4"/>
      <c r="J163" s="4"/>
      <c r="K163" s="4"/>
    </row>
    <row r="164">
      <c r="H164" s="4"/>
      <c r="I164" s="4"/>
      <c r="J164" s="4"/>
      <c r="K164" s="4"/>
    </row>
    <row r="165">
      <c r="H165" s="4"/>
      <c r="I165" s="4"/>
      <c r="J165" s="4"/>
      <c r="K165" s="4"/>
    </row>
    <row r="166">
      <c r="H166" s="4"/>
      <c r="I166" s="4"/>
      <c r="J166" s="4"/>
      <c r="K166" s="4"/>
    </row>
    <row r="167">
      <c r="H167" s="4"/>
      <c r="I167" s="4"/>
      <c r="J167" s="4"/>
      <c r="K167" s="4"/>
    </row>
    <row r="168">
      <c r="H168" s="4"/>
      <c r="I168" s="4"/>
      <c r="J168" s="4"/>
      <c r="K168" s="4"/>
    </row>
    <row r="169">
      <c r="H169" s="4"/>
      <c r="I169" s="4"/>
      <c r="J169" s="4"/>
      <c r="K169" s="4"/>
    </row>
    <row r="170">
      <c r="H170" s="4"/>
      <c r="I170" s="4"/>
      <c r="J170" s="4"/>
      <c r="K170" s="4"/>
    </row>
    <row r="171">
      <c r="H171" s="4"/>
      <c r="I171" s="4"/>
      <c r="J171" s="4"/>
      <c r="K171" s="4"/>
    </row>
    <row r="172">
      <c r="H172" s="4"/>
      <c r="I172" s="4"/>
      <c r="J172" s="4"/>
      <c r="K172" s="4"/>
    </row>
    <row r="173">
      <c r="H173" s="4"/>
      <c r="I173" s="4"/>
      <c r="J173" s="4"/>
      <c r="K173" s="4"/>
    </row>
    <row r="174">
      <c r="H174" s="4"/>
      <c r="I174" s="4"/>
      <c r="J174" s="4"/>
      <c r="K174" s="4"/>
    </row>
    <row r="175">
      <c r="H175" s="4"/>
      <c r="I175" s="4"/>
      <c r="J175" s="4"/>
      <c r="K175" s="4"/>
    </row>
    <row r="176">
      <c r="H176" s="4"/>
      <c r="I176" s="4"/>
      <c r="J176" s="4"/>
      <c r="K176" s="4"/>
    </row>
    <row r="177">
      <c r="H177" s="4"/>
      <c r="I177" s="4"/>
      <c r="J177" s="4"/>
      <c r="K177" s="4"/>
    </row>
    <row r="178">
      <c r="H178" s="4"/>
      <c r="I178" s="4"/>
      <c r="J178" s="4"/>
      <c r="K178" s="4"/>
    </row>
    <row r="179">
      <c r="H179" s="4"/>
      <c r="I179" s="4"/>
      <c r="J179" s="4"/>
      <c r="K179" s="4"/>
    </row>
    <row r="180">
      <c r="H180" s="4"/>
      <c r="I180" s="4"/>
      <c r="J180" s="4"/>
      <c r="K180" s="4"/>
    </row>
    <row r="181">
      <c r="H181" s="4"/>
      <c r="I181" s="4"/>
      <c r="J181" s="4"/>
      <c r="K181" s="4"/>
    </row>
    <row r="182">
      <c r="H182" s="4"/>
      <c r="I182" s="4"/>
      <c r="J182" s="4"/>
      <c r="K182" s="4"/>
    </row>
    <row r="183">
      <c r="H183" s="4"/>
      <c r="I183" s="4"/>
      <c r="J183" s="4"/>
      <c r="K183" s="4"/>
    </row>
    <row r="184">
      <c r="H184" s="4"/>
      <c r="I184" s="4"/>
      <c r="J184" s="4"/>
      <c r="K184" s="4"/>
    </row>
    <row r="185">
      <c r="H185" s="4"/>
      <c r="I185" s="4"/>
      <c r="J185" s="4"/>
      <c r="K185" s="4"/>
    </row>
    <row r="186">
      <c r="H186" s="4"/>
      <c r="I186" s="4"/>
      <c r="J186" s="4"/>
      <c r="K186" s="4"/>
    </row>
    <row r="187">
      <c r="H187" s="4"/>
      <c r="I187" s="4"/>
      <c r="J187" s="4"/>
      <c r="K187" s="4"/>
    </row>
    <row r="188">
      <c r="H188" s="4"/>
      <c r="I188" s="4"/>
      <c r="J188" s="4"/>
      <c r="K188" s="4"/>
    </row>
    <row r="189">
      <c r="H189" s="4"/>
      <c r="I189" s="4"/>
      <c r="J189" s="4"/>
      <c r="K189" s="4"/>
    </row>
    <row r="190">
      <c r="H190" s="4"/>
      <c r="I190" s="4"/>
      <c r="J190" s="4"/>
      <c r="K190" s="4"/>
    </row>
    <row r="191">
      <c r="H191" s="4"/>
      <c r="I191" s="4"/>
      <c r="J191" s="4"/>
      <c r="K191" s="4"/>
    </row>
    <row r="192">
      <c r="H192" s="4"/>
      <c r="I192" s="4"/>
      <c r="J192" s="4"/>
      <c r="K192" s="4"/>
    </row>
    <row r="193">
      <c r="H193" s="4"/>
      <c r="I193" s="4"/>
      <c r="J193" s="4"/>
      <c r="K193" s="4"/>
    </row>
    <row r="194">
      <c r="H194" s="4"/>
      <c r="I194" s="4"/>
      <c r="J194" s="4"/>
      <c r="K194" s="4"/>
    </row>
    <row r="195">
      <c r="H195" s="4"/>
      <c r="I195" s="4"/>
      <c r="J195" s="4"/>
      <c r="K195" s="4"/>
    </row>
    <row r="196">
      <c r="H196" s="4"/>
      <c r="I196" s="4"/>
      <c r="J196" s="4"/>
      <c r="K196" s="4"/>
    </row>
    <row r="197">
      <c r="H197" s="4"/>
      <c r="I197" s="4"/>
      <c r="J197" s="4"/>
      <c r="K197" s="4"/>
    </row>
    <row r="198">
      <c r="H198" s="4"/>
      <c r="I198" s="4"/>
      <c r="J198" s="4"/>
      <c r="K198" s="4"/>
    </row>
    <row r="199">
      <c r="H199" s="4"/>
      <c r="I199" s="4"/>
      <c r="J199" s="4"/>
      <c r="K199" s="4"/>
    </row>
    <row r="200">
      <c r="H200" s="4"/>
      <c r="I200" s="4"/>
      <c r="J200" s="4"/>
      <c r="K200" s="4"/>
    </row>
    <row r="201">
      <c r="H201" s="4"/>
      <c r="I201" s="4"/>
      <c r="J201" s="4"/>
      <c r="K201" s="4"/>
    </row>
    <row r="202">
      <c r="H202" s="4"/>
      <c r="I202" s="4"/>
      <c r="J202" s="4"/>
      <c r="K202" s="4"/>
    </row>
    <row r="203">
      <c r="H203" s="4"/>
      <c r="I203" s="4"/>
      <c r="J203" s="4"/>
      <c r="K203" s="4"/>
    </row>
    <row r="204">
      <c r="H204" s="4"/>
      <c r="I204" s="4"/>
      <c r="J204" s="4"/>
      <c r="K204" s="4"/>
    </row>
    <row r="205">
      <c r="H205" s="4"/>
      <c r="I205" s="4"/>
      <c r="J205" s="4"/>
      <c r="K205" s="4"/>
    </row>
    <row r="206">
      <c r="H206" s="4"/>
      <c r="I206" s="4"/>
      <c r="J206" s="4"/>
      <c r="K206" s="4"/>
    </row>
    <row r="207">
      <c r="H207" s="4"/>
      <c r="I207" s="4"/>
      <c r="J207" s="4"/>
      <c r="K207" s="4"/>
    </row>
    <row r="208">
      <c r="H208" s="4"/>
      <c r="I208" s="4"/>
      <c r="J208" s="4"/>
      <c r="K208" s="4"/>
    </row>
    <row r="209">
      <c r="H209" s="4"/>
      <c r="I209" s="4"/>
      <c r="J209" s="4"/>
      <c r="K209" s="4"/>
    </row>
    <row r="210">
      <c r="H210" s="4"/>
      <c r="I210" s="4"/>
      <c r="J210" s="4"/>
      <c r="K210" s="4"/>
    </row>
    <row r="211">
      <c r="H211" s="4"/>
      <c r="I211" s="4"/>
      <c r="J211" s="4"/>
      <c r="K211" s="4"/>
    </row>
    <row r="212">
      <c r="H212" s="4"/>
      <c r="I212" s="4"/>
      <c r="J212" s="4"/>
      <c r="K212" s="4"/>
    </row>
    <row r="213">
      <c r="H213" s="4"/>
      <c r="I213" s="4"/>
      <c r="J213" s="4"/>
      <c r="K213" s="4"/>
    </row>
    <row r="214">
      <c r="H214" s="4"/>
      <c r="I214" s="4"/>
      <c r="J214" s="4"/>
      <c r="K214" s="4"/>
    </row>
    <row r="215">
      <c r="H215" s="4"/>
      <c r="I215" s="4"/>
      <c r="J215" s="4"/>
      <c r="K215" s="4"/>
    </row>
    <row r="216">
      <c r="H216" s="4"/>
      <c r="I216" s="4"/>
      <c r="J216" s="4"/>
      <c r="K216" s="4"/>
    </row>
    <row r="217">
      <c r="H217" s="4"/>
      <c r="I217" s="4"/>
      <c r="J217" s="4"/>
      <c r="K217" s="4"/>
    </row>
    <row r="218">
      <c r="H218" s="4"/>
      <c r="I218" s="4"/>
      <c r="J218" s="4"/>
      <c r="K218" s="4"/>
    </row>
    <row r="219">
      <c r="H219" s="4"/>
      <c r="I219" s="4"/>
      <c r="J219" s="4"/>
      <c r="K219" s="4"/>
    </row>
    <row r="220">
      <c r="H220" s="4"/>
      <c r="I220" s="4"/>
      <c r="J220" s="4"/>
      <c r="K220" s="4"/>
    </row>
    <row r="221">
      <c r="H221" s="4"/>
      <c r="I221" s="4"/>
      <c r="J221" s="4"/>
      <c r="K221" s="4"/>
    </row>
    <row r="222">
      <c r="H222" s="4"/>
      <c r="I222" s="4"/>
      <c r="J222" s="4"/>
      <c r="K222" s="4"/>
    </row>
    <row r="223">
      <c r="H223" s="4"/>
      <c r="I223" s="4"/>
      <c r="J223" s="4"/>
      <c r="K223" s="4"/>
    </row>
    <row r="224">
      <c r="H224" s="4"/>
      <c r="I224" s="4"/>
      <c r="J224" s="4"/>
      <c r="K224" s="4"/>
    </row>
    <row r="225">
      <c r="H225" s="4"/>
      <c r="I225" s="4"/>
      <c r="J225" s="4"/>
      <c r="K225" s="4"/>
    </row>
    <row r="226">
      <c r="H226" s="4"/>
      <c r="I226" s="4"/>
      <c r="J226" s="4"/>
      <c r="K226" s="4"/>
    </row>
    <row r="227">
      <c r="H227" s="4"/>
      <c r="I227" s="4"/>
      <c r="J227" s="4"/>
      <c r="K227" s="4"/>
    </row>
    <row r="228">
      <c r="H228" s="4"/>
      <c r="I228" s="4"/>
      <c r="J228" s="4"/>
      <c r="K228" s="4"/>
    </row>
    <row r="229">
      <c r="H229" s="4"/>
      <c r="I229" s="4"/>
      <c r="J229" s="4"/>
      <c r="K229" s="4"/>
    </row>
    <row r="230">
      <c r="H230" s="4"/>
      <c r="I230" s="4"/>
      <c r="J230" s="4"/>
      <c r="K230" s="4"/>
    </row>
    <row r="231">
      <c r="H231" s="4"/>
      <c r="I231" s="4"/>
      <c r="J231" s="4"/>
      <c r="K231" s="4"/>
    </row>
    <row r="232">
      <c r="H232" s="4"/>
      <c r="I232" s="4"/>
      <c r="J232" s="4"/>
      <c r="K232" s="4"/>
    </row>
    <row r="233">
      <c r="H233" s="4"/>
      <c r="I233" s="4"/>
      <c r="J233" s="4"/>
      <c r="K233" s="4"/>
    </row>
    <row r="234">
      <c r="H234" s="4"/>
      <c r="I234" s="4"/>
      <c r="J234" s="4"/>
      <c r="K234" s="4"/>
    </row>
    <row r="235">
      <c r="H235" s="4"/>
      <c r="I235" s="4"/>
      <c r="J235" s="4"/>
      <c r="K235" s="4"/>
    </row>
    <row r="236">
      <c r="H236" s="4"/>
      <c r="I236" s="4"/>
      <c r="J236" s="4"/>
      <c r="K236" s="4"/>
    </row>
    <row r="237">
      <c r="H237" s="4"/>
      <c r="I237" s="4"/>
      <c r="J237" s="4"/>
      <c r="K237" s="4"/>
    </row>
    <row r="238">
      <c r="H238" s="4"/>
      <c r="I238" s="4"/>
      <c r="J238" s="4"/>
      <c r="K238" s="4"/>
    </row>
    <row r="239">
      <c r="H239" s="4"/>
      <c r="I239" s="4"/>
      <c r="J239" s="4"/>
      <c r="K239" s="4"/>
    </row>
    <row r="240">
      <c r="H240" s="4"/>
      <c r="I240" s="4"/>
      <c r="J240" s="4"/>
      <c r="K240" s="4"/>
    </row>
    <row r="241">
      <c r="H241" s="4"/>
      <c r="I241" s="4"/>
      <c r="J241" s="4"/>
      <c r="K241" s="4"/>
    </row>
    <row r="242">
      <c r="H242" s="4"/>
      <c r="I242" s="4"/>
      <c r="J242" s="4"/>
      <c r="K242" s="4"/>
    </row>
    <row r="243">
      <c r="H243" s="4"/>
      <c r="I243" s="4"/>
      <c r="J243" s="4"/>
      <c r="K243" s="4"/>
    </row>
    <row r="244">
      <c r="H244" s="4"/>
      <c r="I244" s="4"/>
      <c r="J244" s="4"/>
      <c r="K244" s="4"/>
    </row>
    <row r="245">
      <c r="H245" s="4"/>
      <c r="I245" s="4"/>
      <c r="J245" s="4"/>
      <c r="K245" s="4"/>
    </row>
    <row r="246">
      <c r="H246" s="4"/>
      <c r="I246" s="4"/>
      <c r="J246" s="4"/>
      <c r="K246" s="4"/>
    </row>
    <row r="247">
      <c r="H247" s="4"/>
      <c r="I247" s="4"/>
      <c r="J247" s="4"/>
      <c r="K247" s="4"/>
    </row>
    <row r="248">
      <c r="H248" s="4"/>
      <c r="I248" s="4"/>
      <c r="J248" s="4"/>
      <c r="K248" s="4"/>
    </row>
    <row r="249">
      <c r="H249" s="4"/>
      <c r="I249" s="4"/>
      <c r="J249" s="4"/>
      <c r="K249" s="4"/>
    </row>
    <row r="250">
      <c r="H250" s="4"/>
      <c r="I250" s="4"/>
      <c r="J250" s="4"/>
      <c r="K250" s="4"/>
    </row>
    <row r="251">
      <c r="H251" s="4"/>
      <c r="I251" s="4"/>
      <c r="J251" s="4"/>
      <c r="K251" s="4"/>
    </row>
    <row r="252">
      <c r="H252" s="4"/>
      <c r="I252" s="4"/>
      <c r="J252" s="4"/>
      <c r="K252" s="4"/>
    </row>
    <row r="253">
      <c r="H253" s="4"/>
      <c r="I253" s="4"/>
      <c r="J253" s="4"/>
      <c r="K253" s="4"/>
    </row>
    <row r="254">
      <c r="H254" s="4"/>
      <c r="I254" s="4"/>
      <c r="J254" s="4"/>
      <c r="K254" s="4"/>
    </row>
    <row r="255">
      <c r="H255" s="4"/>
      <c r="I255" s="4"/>
      <c r="J255" s="4"/>
      <c r="K255" s="4"/>
    </row>
    <row r="256">
      <c r="H256" s="4"/>
      <c r="I256" s="4"/>
      <c r="J256" s="4"/>
      <c r="K256" s="4"/>
    </row>
    <row r="257">
      <c r="H257" s="4"/>
      <c r="I257" s="4"/>
      <c r="J257" s="4"/>
      <c r="K257" s="4"/>
    </row>
    <row r="258">
      <c r="H258" s="4"/>
      <c r="I258" s="4"/>
      <c r="J258" s="4"/>
      <c r="K258" s="4"/>
    </row>
    <row r="259">
      <c r="H259" s="4"/>
      <c r="I259" s="4"/>
      <c r="J259" s="4"/>
      <c r="K259" s="4"/>
    </row>
    <row r="260">
      <c r="H260" s="4"/>
      <c r="I260" s="4"/>
      <c r="J260" s="4"/>
      <c r="K260" s="4"/>
    </row>
    <row r="261">
      <c r="H261" s="4"/>
      <c r="I261" s="4"/>
      <c r="J261" s="4"/>
      <c r="K261" s="4"/>
    </row>
    <row r="262">
      <c r="H262" s="4"/>
      <c r="I262" s="4"/>
      <c r="J262" s="4"/>
      <c r="K262" s="4"/>
    </row>
    <row r="263">
      <c r="H263" s="4"/>
      <c r="I263" s="4"/>
      <c r="J263" s="4"/>
      <c r="K263" s="4"/>
    </row>
    <row r="264">
      <c r="H264" s="4"/>
      <c r="I264" s="4"/>
      <c r="J264" s="4"/>
      <c r="K264" s="4"/>
    </row>
    <row r="265">
      <c r="H265" s="4"/>
      <c r="I265" s="4"/>
      <c r="J265" s="4"/>
      <c r="K265" s="4"/>
    </row>
    <row r="266">
      <c r="H266" s="4"/>
      <c r="I266" s="4"/>
      <c r="J266" s="4"/>
      <c r="K266" s="4"/>
    </row>
    <row r="267">
      <c r="H267" s="4"/>
      <c r="I267" s="4"/>
      <c r="J267" s="4"/>
      <c r="K267" s="4"/>
    </row>
    <row r="268">
      <c r="H268" s="4"/>
      <c r="I268" s="4"/>
      <c r="J268" s="4"/>
      <c r="K268" s="4"/>
    </row>
    <row r="269">
      <c r="H269" s="4"/>
      <c r="I269" s="4"/>
      <c r="J269" s="4"/>
      <c r="K269" s="4"/>
    </row>
    <row r="270">
      <c r="H270" s="4"/>
      <c r="I270" s="4"/>
      <c r="J270" s="4"/>
      <c r="K270" s="4"/>
    </row>
    <row r="271">
      <c r="H271" s="4"/>
      <c r="I271" s="4"/>
      <c r="J271" s="4"/>
      <c r="K271" s="4"/>
    </row>
    <row r="272">
      <c r="H272" s="4"/>
      <c r="I272" s="4"/>
      <c r="J272" s="4"/>
      <c r="K272" s="4"/>
    </row>
    <row r="273">
      <c r="H273" s="4"/>
      <c r="I273" s="4"/>
      <c r="J273" s="4"/>
      <c r="K273" s="4"/>
    </row>
    <row r="274">
      <c r="H274" s="4"/>
      <c r="I274" s="4"/>
      <c r="J274" s="4"/>
      <c r="K274" s="4"/>
    </row>
    <row r="275">
      <c r="H275" s="4"/>
      <c r="I275" s="4"/>
      <c r="J275" s="4"/>
      <c r="K275" s="4"/>
    </row>
    <row r="276">
      <c r="H276" s="4"/>
      <c r="I276" s="4"/>
      <c r="J276" s="4"/>
      <c r="K276" s="4"/>
    </row>
    <row r="277">
      <c r="H277" s="4"/>
      <c r="I277" s="4"/>
      <c r="J277" s="4"/>
      <c r="K277" s="4"/>
    </row>
    <row r="278">
      <c r="H278" s="4"/>
      <c r="I278" s="4"/>
      <c r="J278" s="4"/>
      <c r="K278" s="4"/>
    </row>
    <row r="279">
      <c r="H279" s="4"/>
      <c r="I279" s="4"/>
      <c r="J279" s="4"/>
      <c r="K279" s="4"/>
    </row>
    <row r="280">
      <c r="H280" s="4"/>
      <c r="I280" s="4"/>
      <c r="J280" s="4"/>
      <c r="K280" s="4"/>
    </row>
    <row r="281">
      <c r="H281" s="4"/>
      <c r="I281" s="4"/>
      <c r="J281" s="4"/>
      <c r="K281" s="4"/>
    </row>
    <row r="282">
      <c r="H282" s="4"/>
      <c r="I282" s="4"/>
      <c r="J282" s="4"/>
      <c r="K282" s="4"/>
    </row>
    <row r="283">
      <c r="H283" s="4"/>
      <c r="I283" s="4"/>
      <c r="J283" s="4"/>
      <c r="K283" s="4"/>
    </row>
    <row r="284">
      <c r="H284" s="4"/>
      <c r="I284" s="4"/>
      <c r="J284" s="4"/>
      <c r="K284" s="4"/>
    </row>
    <row r="285">
      <c r="H285" s="4"/>
      <c r="I285" s="4"/>
      <c r="J285" s="4"/>
      <c r="K285" s="4"/>
    </row>
    <row r="286">
      <c r="H286" s="4"/>
      <c r="I286" s="4"/>
      <c r="J286" s="4"/>
      <c r="K286" s="4"/>
    </row>
    <row r="287">
      <c r="H287" s="4"/>
      <c r="I287" s="4"/>
      <c r="J287" s="4"/>
      <c r="K287" s="4"/>
    </row>
    <row r="288">
      <c r="H288" s="4"/>
      <c r="I288" s="4"/>
      <c r="J288" s="4"/>
      <c r="K288" s="4"/>
    </row>
    <row r="289">
      <c r="H289" s="4"/>
      <c r="I289" s="4"/>
      <c r="J289" s="4"/>
      <c r="K289" s="4"/>
    </row>
    <row r="290">
      <c r="H290" s="4"/>
      <c r="I290" s="4"/>
      <c r="J290" s="4"/>
      <c r="K290" s="4"/>
    </row>
    <row r="291">
      <c r="H291" s="4"/>
      <c r="I291" s="4"/>
      <c r="J291" s="4"/>
      <c r="K291" s="4"/>
    </row>
    <row r="292">
      <c r="H292" s="4"/>
      <c r="I292" s="4"/>
      <c r="J292" s="4"/>
      <c r="K292" s="4"/>
    </row>
    <row r="293">
      <c r="H293" s="4"/>
      <c r="I293" s="4"/>
      <c r="J293" s="4"/>
      <c r="K293" s="4"/>
    </row>
    <row r="294">
      <c r="H294" s="4"/>
      <c r="I294" s="4"/>
      <c r="J294" s="4"/>
      <c r="K294" s="4"/>
    </row>
    <row r="295">
      <c r="H295" s="4"/>
      <c r="I295" s="4"/>
      <c r="J295" s="4"/>
      <c r="K295" s="4"/>
    </row>
    <row r="296">
      <c r="H296" s="4"/>
      <c r="I296" s="4"/>
      <c r="J296" s="4"/>
      <c r="K296" s="4"/>
    </row>
    <row r="297">
      <c r="H297" s="4"/>
      <c r="I297" s="4"/>
      <c r="J297" s="4"/>
      <c r="K297" s="4"/>
    </row>
    <row r="298">
      <c r="H298" s="4"/>
      <c r="I298" s="4"/>
      <c r="J298" s="4"/>
      <c r="K298" s="4"/>
    </row>
    <row r="299">
      <c r="H299" s="4"/>
      <c r="I299" s="4"/>
      <c r="J299" s="4"/>
      <c r="K299" s="4"/>
    </row>
    <row r="300">
      <c r="H300" s="4"/>
      <c r="I300" s="4"/>
      <c r="J300" s="4"/>
      <c r="K300" s="4"/>
    </row>
    <row r="301">
      <c r="H301" s="4"/>
      <c r="I301" s="4"/>
      <c r="J301" s="4"/>
      <c r="K301" s="4"/>
    </row>
    <row r="302">
      <c r="H302" s="4"/>
      <c r="I302" s="4"/>
      <c r="J302" s="4"/>
      <c r="K302" s="4"/>
    </row>
    <row r="303">
      <c r="H303" s="4"/>
      <c r="I303" s="4"/>
      <c r="J303" s="4"/>
      <c r="K303" s="4"/>
    </row>
    <row r="304">
      <c r="H304" s="4"/>
      <c r="I304" s="4"/>
      <c r="J304" s="4"/>
      <c r="K304" s="4"/>
    </row>
    <row r="305">
      <c r="H305" s="4"/>
      <c r="I305" s="4"/>
      <c r="J305" s="4"/>
      <c r="K305" s="4"/>
    </row>
    <row r="306">
      <c r="H306" s="4"/>
      <c r="I306" s="4"/>
      <c r="J306" s="4"/>
      <c r="K306" s="4"/>
    </row>
    <row r="307">
      <c r="H307" s="4"/>
      <c r="I307" s="4"/>
      <c r="J307" s="4"/>
      <c r="K307" s="4"/>
    </row>
    <row r="308">
      <c r="H308" s="4"/>
      <c r="I308" s="4"/>
      <c r="J308" s="4"/>
      <c r="K308" s="4"/>
    </row>
    <row r="309">
      <c r="H309" s="4"/>
      <c r="I309" s="4"/>
      <c r="J309" s="4"/>
      <c r="K309" s="4"/>
    </row>
    <row r="310">
      <c r="H310" s="4"/>
      <c r="I310" s="4"/>
      <c r="J310" s="4"/>
      <c r="K310" s="4"/>
    </row>
    <row r="311">
      <c r="H311" s="4"/>
      <c r="I311" s="4"/>
      <c r="J311" s="4"/>
      <c r="K311" s="4"/>
    </row>
    <row r="312">
      <c r="H312" s="4"/>
      <c r="I312" s="4"/>
      <c r="J312" s="4"/>
      <c r="K312" s="4"/>
    </row>
    <row r="313">
      <c r="H313" s="4"/>
      <c r="I313" s="4"/>
      <c r="J313" s="4"/>
      <c r="K313" s="4"/>
    </row>
    <row r="314">
      <c r="H314" s="4"/>
      <c r="I314" s="4"/>
      <c r="J314" s="4"/>
      <c r="K314" s="4"/>
    </row>
    <row r="315">
      <c r="H315" s="4"/>
      <c r="I315" s="4"/>
      <c r="J315" s="4"/>
      <c r="K315" s="4"/>
    </row>
    <row r="316">
      <c r="H316" s="4"/>
      <c r="I316" s="4"/>
      <c r="J316" s="4"/>
      <c r="K316" s="4"/>
    </row>
    <row r="317">
      <c r="H317" s="4"/>
      <c r="I317" s="4"/>
      <c r="J317" s="4"/>
      <c r="K317" s="4"/>
    </row>
    <row r="318">
      <c r="H318" s="4"/>
      <c r="I318" s="4"/>
      <c r="J318" s="4"/>
      <c r="K318" s="4"/>
    </row>
    <row r="319">
      <c r="H319" s="4"/>
      <c r="I319" s="4"/>
      <c r="J319" s="4"/>
      <c r="K319" s="4"/>
    </row>
    <row r="320">
      <c r="H320" s="4"/>
      <c r="I320" s="4"/>
      <c r="J320" s="4"/>
      <c r="K320" s="4"/>
    </row>
    <row r="321">
      <c r="H321" s="4"/>
      <c r="I321" s="4"/>
      <c r="J321" s="4"/>
      <c r="K321" s="4"/>
    </row>
    <row r="322">
      <c r="H322" s="4"/>
      <c r="I322" s="4"/>
      <c r="J322" s="4"/>
      <c r="K322" s="4"/>
    </row>
    <row r="323">
      <c r="H323" s="4"/>
      <c r="I323" s="4"/>
      <c r="J323" s="4"/>
      <c r="K323" s="4"/>
    </row>
    <row r="324">
      <c r="H324" s="4"/>
      <c r="I324" s="4"/>
      <c r="J324" s="4"/>
      <c r="K324" s="4"/>
    </row>
    <row r="325">
      <c r="H325" s="4"/>
      <c r="I325" s="4"/>
      <c r="J325" s="4"/>
      <c r="K325" s="4"/>
    </row>
    <row r="326">
      <c r="H326" s="4"/>
      <c r="I326" s="4"/>
      <c r="J326" s="4"/>
      <c r="K326" s="4"/>
    </row>
    <row r="327">
      <c r="H327" s="4"/>
      <c r="I327" s="4"/>
      <c r="J327" s="4"/>
      <c r="K327" s="4"/>
    </row>
    <row r="328">
      <c r="H328" s="4"/>
      <c r="I328" s="4"/>
      <c r="J328" s="4"/>
      <c r="K328" s="4"/>
    </row>
    <row r="329">
      <c r="H329" s="4"/>
      <c r="I329" s="4"/>
      <c r="J329" s="4"/>
      <c r="K329" s="4"/>
    </row>
    <row r="330">
      <c r="H330" s="4"/>
      <c r="I330" s="4"/>
      <c r="J330" s="4"/>
      <c r="K330" s="4"/>
    </row>
    <row r="331">
      <c r="H331" s="4"/>
      <c r="I331" s="4"/>
      <c r="J331" s="4"/>
      <c r="K331" s="4"/>
    </row>
    <row r="332">
      <c r="H332" s="4"/>
      <c r="I332" s="4"/>
      <c r="J332" s="4"/>
      <c r="K332" s="4"/>
    </row>
    <row r="333">
      <c r="H333" s="4"/>
      <c r="I333" s="4"/>
      <c r="J333" s="4"/>
      <c r="K333" s="4"/>
    </row>
    <row r="334">
      <c r="H334" s="4"/>
      <c r="I334" s="4"/>
      <c r="J334" s="4"/>
      <c r="K334" s="4"/>
    </row>
    <row r="335">
      <c r="H335" s="4"/>
      <c r="I335" s="4"/>
      <c r="J335" s="4"/>
      <c r="K335" s="4"/>
    </row>
    <row r="336">
      <c r="H336" s="4"/>
      <c r="I336" s="4"/>
      <c r="J336" s="4"/>
      <c r="K336" s="4"/>
    </row>
    <row r="337">
      <c r="H337" s="4"/>
      <c r="I337" s="4"/>
      <c r="J337" s="4"/>
      <c r="K337" s="4"/>
    </row>
    <row r="338">
      <c r="H338" s="4"/>
      <c r="I338" s="4"/>
      <c r="J338" s="4"/>
      <c r="K338" s="4"/>
    </row>
    <row r="339">
      <c r="H339" s="4"/>
      <c r="I339" s="4"/>
      <c r="J339" s="4"/>
      <c r="K339" s="4"/>
    </row>
    <row r="340">
      <c r="H340" s="4"/>
      <c r="I340" s="4"/>
      <c r="J340" s="4"/>
      <c r="K340" s="4"/>
    </row>
    <row r="341">
      <c r="H341" s="4"/>
      <c r="I341" s="4"/>
      <c r="J341" s="4"/>
      <c r="K341" s="4"/>
    </row>
    <row r="342">
      <c r="H342" s="4"/>
      <c r="I342" s="4"/>
      <c r="J342" s="4"/>
      <c r="K342" s="4"/>
    </row>
    <row r="343">
      <c r="H343" s="4"/>
      <c r="I343" s="4"/>
      <c r="J343" s="4"/>
      <c r="K343" s="4"/>
    </row>
    <row r="344">
      <c r="H344" s="4"/>
      <c r="I344" s="4"/>
      <c r="J344" s="4"/>
      <c r="K344" s="4"/>
    </row>
    <row r="345">
      <c r="H345" s="4"/>
      <c r="I345" s="4"/>
      <c r="J345" s="4"/>
      <c r="K345" s="4"/>
    </row>
    <row r="346">
      <c r="H346" s="4"/>
      <c r="I346" s="4"/>
      <c r="J346" s="4"/>
      <c r="K346" s="4"/>
    </row>
    <row r="347">
      <c r="H347" s="4"/>
      <c r="I347" s="4"/>
      <c r="J347" s="4"/>
      <c r="K347" s="4"/>
    </row>
    <row r="348">
      <c r="H348" s="4"/>
      <c r="I348" s="4"/>
      <c r="J348" s="4"/>
      <c r="K348" s="4"/>
    </row>
    <row r="349">
      <c r="H349" s="4"/>
      <c r="I349" s="4"/>
      <c r="J349" s="4"/>
      <c r="K349" s="4"/>
    </row>
    <row r="350">
      <c r="H350" s="4"/>
      <c r="I350" s="4"/>
      <c r="J350" s="4"/>
      <c r="K350" s="4"/>
    </row>
    <row r="351">
      <c r="H351" s="4"/>
      <c r="I351" s="4"/>
      <c r="J351" s="4"/>
      <c r="K351" s="4"/>
    </row>
    <row r="352">
      <c r="H352" s="4"/>
      <c r="I352" s="4"/>
      <c r="J352" s="4"/>
      <c r="K352" s="4"/>
    </row>
    <row r="353">
      <c r="H353" s="4"/>
      <c r="I353" s="4"/>
      <c r="J353" s="4"/>
      <c r="K353" s="4"/>
    </row>
    <row r="354">
      <c r="H354" s="4"/>
      <c r="I354" s="4"/>
      <c r="J354" s="4"/>
      <c r="K354" s="4"/>
    </row>
    <row r="355">
      <c r="H355" s="4"/>
      <c r="I355" s="4"/>
      <c r="J355" s="4"/>
      <c r="K355" s="4"/>
    </row>
    <row r="356">
      <c r="H356" s="4"/>
      <c r="I356" s="4"/>
      <c r="J356" s="4"/>
      <c r="K356" s="4"/>
    </row>
    <row r="357">
      <c r="H357" s="4"/>
      <c r="I357" s="4"/>
      <c r="J357" s="4"/>
      <c r="K357" s="4"/>
    </row>
    <row r="358">
      <c r="H358" s="4"/>
      <c r="I358" s="4"/>
      <c r="J358" s="4"/>
      <c r="K358" s="4"/>
    </row>
    <row r="359">
      <c r="H359" s="4"/>
      <c r="I359" s="4"/>
      <c r="J359" s="4"/>
      <c r="K359" s="4"/>
    </row>
    <row r="360">
      <c r="H360" s="4"/>
      <c r="I360" s="4"/>
      <c r="J360" s="4"/>
      <c r="K360" s="4"/>
    </row>
    <row r="361">
      <c r="H361" s="4"/>
      <c r="I361" s="4"/>
      <c r="J361" s="4"/>
      <c r="K361" s="4"/>
    </row>
    <row r="362">
      <c r="H362" s="4"/>
      <c r="I362" s="4"/>
      <c r="J362" s="4"/>
      <c r="K362" s="4"/>
    </row>
    <row r="363">
      <c r="H363" s="4"/>
      <c r="I363" s="4"/>
      <c r="J363" s="4"/>
      <c r="K363" s="4"/>
    </row>
    <row r="364">
      <c r="H364" s="4"/>
      <c r="I364" s="4"/>
      <c r="J364" s="4"/>
      <c r="K364" s="4"/>
    </row>
    <row r="365">
      <c r="H365" s="4"/>
      <c r="I365" s="4"/>
      <c r="J365" s="4"/>
      <c r="K365" s="4"/>
    </row>
    <row r="366">
      <c r="H366" s="4"/>
      <c r="I366" s="4"/>
      <c r="J366" s="4"/>
      <c r="K366" s="4"/>
    </row>
    <row r="367">
      <c r="H367" s="4"/>
      <c r="I367" s="4"/>
      <c r="J367" s="4"/>
      <c r="K367" s="4"/>
    </row>
    <row r="368">
      <c r="H368" s="4"/>
      <c r="I368" s="4"/>
      <c r="J368" s="4"/>
      <c r="K368" s="4"/>
    </row>
    <row r="369">
      <c r="H369" s="4"/>
      <c r="I369" s="4"/>
      <c r="J369" s="4"/>
      <c r="K369" s="4"/>
    </row>
    <row r="370">
      <c r="H370" s="4"/>
      <c r="I370" s="4"/>
      <c r="J370" s="4"/>
      <c r="K370" s="4"/>
    </row>
    <row r="371">
      <c r="H371" s="4"/>
      <c r="I371" s="4"/>
      <c r="J371" s="4"/>
      <c r="K371" s="4"/>
    </row>
    <row r="372">
      <c r="H372" s="4"/>
      <c r="I372" s="4"/>
      <c r="J372" s="4"/>
      <c r="K372" s="4"/>
    </row>
    <row r="373">
      <c r="H373" s="4"/>
      <c r="I373" s="4"/>
      <c r="J373" s="4"/>
      <c r="K373" s="4"/>
    </row>
    <row r="374">
      <c r="H374" s="4"/>
      <c r="I374" s="4"/>
      <c r="J374" s="4"/>
      <c r="K374" s="4"/>
    </row>
    <row r="375">
      <c r="H375" s="4"/>
      <c r="I375" s="4"/>
      <c r="J375" s="4"/>
      <c r="K375" s="4"/>
    </row>
    <row r="376">
      <c r="H376" s="4"/>
      <c r="I376" s="4"/>
      <c r="J376" s="4"/>
      <c r="K376" s="4"/>
    </row>
    <row r="377">
      <c r="H377" s="4"/>
      <c r="I377" s="4"/>
      <c r="J377" s="4"/>
      <c r="K377" s="4"/>
    </row>
    <row r="378">
      <c r="H378" s="4"/>
      <c r="I378" s="4"/>
      <c r="J378" s="4"/>
      <c r="K378" s="4"/>
    </row>
    <row r="379">
      <c r="H379" s="4"/>
      <c r="I379" s="4"/>
      <c r="J379" s="4"/>
      <c r="K379" s="4"/>
    </row>
    <row r="380">
      <c r="H380" s="4"/>
      <c r="I380" s="4"/>
      <c r="J380" s="4"/>
      <c r="K380" s="4"/>
    </row>
    <row r="381">
      <c r="H381" s="4"/>
      <c r="I381" s="4"/>
      <c r="J381" s="4"/>
      <c r="K381" s="4"/>
    </row>
    <row r="382">
      <c r="H382" s="4"/>
      <c r="I382" s="4"/>
      <c r="J382" s="4"/>
      <c r="K382" s="4"/>
    </row>
    <row r="383">
      <c r="H383" s="4"/>
      <c r="I383" s="4"/>
      <c r="J383" s="4"/>
      <c r="K383" s="4"/>
    </row>
    <row r="384">
      <c r="H384" s="4"/>
      <c r="I384" s="4"/>
      <c r="J384" s="4"/>
      <c r="K384" s="4"/>
    </row>
    <row r="385">
      <c r="H385" s="4"/>
      <c r="I385" s="4"/>
      <c r="J385" s="4"/>
      <c r="K385" s="4"/>
    </row>
    <row r="386">
      <c r="H386" s="4"/>
      <c r="I386" s="4"/>
      <c r="J386" s="4"/>
      <c r="K386" s="4"/>
    </row>
    <row r="387">
      <c r="H387" s="4"/>
      <c r="I387" s="4"/>
      <c r="J387" s="4"/>
      <c r="K387" s="4"/>
    </row>
    <row r="388">
      <c r="H388" s="4"/>
      <c r="I388" s="4"/>
      <c r="J388" s="4"/>
      <c r="K388" s="4"/>
    </row>
    <row r="389">
      <c r="H389" s="4"/>
      <c r="I389" s="4"/>
      <c r="J389" s="4"/>
      <c r="K389" s="4"/>
    </row>
    <row r="390">
      <c r="H390" s="4"/>
      <c r="I390" s="4"/>
      <c r="J390" s="4"/>
      <c r="K390" s="4"/>
    </row>
    <row r="391">
      <c r="H391" s="4"/>
      <c r="I391" s="4"/>
      <c r="J391" s="4"/>
      <c r="K391" s="4"/>
    </row>
    <row r="392">
      <c r="H392" s="4"/>
      <c r="I392" s="4"/>
      <c r="J392" s="4"/>
      <c r="K392" s="4"/>
    </row>
    <row r="393">
      <c r="H393" s="4"/>
      <c r="I393" s="4"/>
      <c r="J393" s="4"/>
      <c r="K393" s="4"/>
    </row>
    <row r="394">
      <c r="H394" s="4"/>
      <c r="I394" s="4"/>
      <c r="J394" s="4"/>
      <c r="K394" s="4"/>
    </row>
    <row r="395">
      <c r="H395" s="4"/>
      <c r="I395" s="4"/>
      <c r="J395" s="4"/>
      <c r="K395" s="4"/>
    </row>
    <row r="396">
      <c r="H396" s="4"/>
      <c r="I396" s="4"/>
      <c r="J396" s="4"/>
      <c r="K396" s="4"/>
    </row>
    <row r="397">
      <c r="H397" s="4"/>
      <c r="I397" s="4"/>
      <c r="J397" s="4"/>
      <c r="K397" s="4"/>
    </row>
    <row r="398">
      <c r="H398" s="4"/>
      <c r="I398" s="4"/>
      <c r="J398" s="4"/>
      <c r="K398" s="4"/>
    </row>
    <row r="399">
      <c r="H399" s="4"/>
      <c r="I399" s="4"/>
      <c r="J399" s="4"/>
      <c r="K399" s="4"/>
    </row>
    <row r="400">
      <c r="H400" s="4"/>
      <c r="I400" s="4"/>
      <c r="J400" s="4"/>
      <c r="K400" s="4"/>
    </row>
    <row r="401">
      <c r="H401" s="4"/>
      <c r="I401" s="4"/>
      <c r="J401" s="4"/>
      <c r="K401" s="4"/>
    </row>
    <row r="402">
      <c r="H402" s="4"/>
      <c r="I402" s="4"/>
      <c r="J402" s="4"/>
      <c r="K402" s="4"/>
    </row>
    <row r="403">
      <c r="H403" s="4"/>
      <c r="I403" s="4"/>
      <c r="J403" s="4"/>
      <c r="K403" s="4"/>
    </row>
    <row r="404">
      <c r="H404" s="4"/>
      <c r="I404" s="4"/>
      <c r="J404" s="4"/>
      <c r="K404" s="4"/>
    </row>
    <row r="405">
      <c r="H405" s="4"/>
      <c r="I405" s="4"/>
      <c r="J405" s="4"/>
      <c r="K405" s="4"/>
    </row>
    <row r="406">
      <c r="H406" s="4"/>
      <c r="I406" s="4"/>
      <c r="J406" s="4"/>
      <c r="K406" s="4"/>
    </row>
    <row r="407">
      <c r="H407" s="4"/>
      <c r="I407" s="4"/>
      <c r="J407" s="4"/>
      <c r="K407" s="4"/>
    </row>
    <row r="408">
      <c r="H408" s="4"/>
      <c r="I408" s="4"/>
      <c r="J408" s="4"/>
      <c r="K408" s="4"/>
    </row>
    <row r="409">
      <c r="H409" s="4"/>
      <c r="I409" s="4"/>
      <c r="J409" s="4"/>
      <c r="K409" s="4"/>
    </row>
    <row r="410">
      <c r="H410" s="4"/>
      <c r="I410" s="4"/>
      <c r="J410" s="4"/>
      <c r="K410" s="4"/>
    </row>
    <row r="411">
      <c r="H411" s="4"/>
      <c r="I411" s="4"/>
      <c r="J411" s="4"/>
      <c r="K411" s="4"/>
    </row>
    <row r="412">
      <c r="H412" s="4"/>
      <c r="I412" s="4"/>
      <c r="J412" s="4"/>
      <c r="K412" s="4"/>
    </row>
    <row r="413">
      <c r="H413" s="4"/>
      <c r="I413" s="4"/>
      <c r="J413" s="4"/>
      <c r="K413" s="4"/>
    </row>
    <row r="414">
      <c r="H414" s="4"/>
      <c r="I414" s="4"/>
      <c r="J414" s="4"/>
      <c r="K414" s="4"/>
    </row>
    <row r="415">
      <c r="H415" s="4"/>
      <c r="I415" s="4"/>
      <c r="J415" s="4"/>
      <c r="K415" s="4"/>
    </row>
    <row r="416">
      <c r="H416" s="4"/>
      <c r="I416" s="4"/>
      <c r="J416" s="4"/>
      <c r="K416" s="4"/>
    </row>
    <row r="417">
      <c r="H417" s="4"/>
      <c r="I417" s="4"/>
      <c r="J417" s="4"/>
      <c r="K417" s="4"/>
    </row>
    <row r="418">
      <c r="H418" s="4"/>
      <c r="I418" s="4"/>
      <c r="J418" s="4"/>
      <c r="K418" s="4"/>
    </row>
    <row r="419">
      <c r="H419" s="4"/>
      <c r="I419" s="4"/>
      <c r="J419" s="4"/>
      <c r="K419" s="4"/>
    </row>
    <row r="420">
      <c r="H420" s="4"/>
      <c r="I420" s="4"/>
      <c r="J420" s="4"/>
      <c r="K420" s="4"/>
    </row>
    <row r="421">
      <c r="H421" s="4"/>
      <c r="I421" s="4"/>
      <c r="J421" s="4"/>
      <c r="K421" s="4"/>
    </row>
    <row r="422">
      <c r="H422" s="4"/>
      <c r="I422" s="4"/>
      <c r="J422" s="4"/>
      <c r="K422" s="4"/>
    </row>
    <row r="423">
      <c r="H423" s="4"/>
      <c r="I423" s="4"/>
      <c r="J423" s="4"/>
      <c r="K423" s="4"/>
    </row>
    <row r="424">
      <c r="H424" s="4"/>
      <c r="I424" s="4"/>
      <c r="J424" s="4"/>
      <c r="K424" s="4"/>
    </row>
    <row r="425">
      <c r="H425" s="4"/>
      <c r="I425" s="4"/>
      <c r="J425" s="4"/>
      <c r="K425" s="4"/>
    </row>
    <row r="426">
      <c r="H426" s="4"/>
      <c r="I426" s="4"/>
      <c r="J426" s="4"/>
      <c r="K426" s="4"/>
    </row>
    <row r="427">
      <c r="H427" s="4"/>
      <c r="I427" s="4"/>
      <c r="J427" s="4"/>
      <c r="K427" s="4"/>
    </row>
    <row r="428">
      <c r="H428" s="4"/>
      <c r="I428" s="4"/>
      <c r="J428" s="4"/>
      <c r="K428" s="4"/>
    </row>
    <row r="429">
      <c r="H429" s="4"/>
      <c r="I429" s="4"/>
      <c r="J429" s="4"/>
      <c r="K429" s="4"/>
    </row>
    <row r="430">
      <c r="H430" s="4"/>
      <c r="I430" s="4"/>
      <c r="J430" s="4"/>
      <c r="K430" s="4"/>
    </row>
    <row r="431">
      <c r="H431" s="4"/>
      <c r="I431" s="4"/>
      <c r="J431" s="4"/>
      <c r="K431" s="4"/>
    </row>
    <row r="432">
      <c r="H432" s="4"/>
      <c r="I432" s="4"/>
      <c r="J432" s="4"/>
      <c r="K432" s="4"/>
    </row>
    <row r="433">
      <c r="H433" s="4"/>
      <c r="I433" s="4"/>
      <c r="J433" s="4"/>
      <c r="K433" s="4"/>
    </row>
    <row r="434">
      <c r="H434" s="4"/>
      <c r="I434" s="4"/>
      <c r="J434" s="4"/>
      <c r="K434" s="4"/>
    </row>
    <row r="435">
      <c r="H435" s="4"/>
      <c r="I435" s="4"/>
      <c r="J435" s="4"/>
      <c r="K435" s="4"/>
    </row>
    <row r="436">
      <c r="H436" s="4"/>
      <c r="I436" s="4"/>
      <c r="J436" s="4"/>
      <c r="K436" s="4"/>
    </row>
    <row r="437">
      <c r="H437" s="4"/>
      <c r="I437" s="4"/>
      <c r="J437" s="4"/>
      <c r="K437" s="4"/>
    </row>
    <row r="438">
      <c r="H438" s="4"/>
      <c r="I438" s="4"/>
      <c r="J438" s="4"/>
      <c r="K438" s="4"/>
    </row>
    <row r="439">
      <c r="H439" s="4"/>
      <c r="I439" s="4"/>
      <c r="J439" s="4"/>
      <c r="K439" s="4"/>
    </row>
    <row r="440">
      <c r="H440" s="4"/>
      <c r="I440" s="4"/>
      <c r="J440" s="4"/>
      <c r="K440" s="4"/>
    </row>
    <row r="441">
      <c r="H441" s="4"/>
      <c r="I441" s="4"/>
      <c r="J441" s="4"/>
      <c r="K441" s="4"/>
    </row>
    <row r="442">
      <c r="H442" s="4"/>
      <c r="I442" s="4"/>
      <c r="J442" s="4"/>
      <c r="K442" s="4"/>
    </row>
    <row r="443">
      <c r="H443" s="4"/>
      <c r="I443" s="4"/>
      <c r="J443" s="4"/>
      <c r="K443" s="4"/>
    </row>
    <row r="444">
      <c r="H444" s="4"/>
      <c r="I444" s="4"/>
      <c r="J444" s="4"/>
      <c r="K444" s="4"/>
    </row>
    <row r="445">
      <c r="H445" s="4"/>
      <c r="I445" s="4"/>
      <c r="J445" s="4"/>
      <c r="K445" s="4"/>
    </row>
    <row r="446">
      <c r="H446" s="4"/>
      <c r="I446" s="4"/>
      <c r="J446" s="4"/>
      <c r="K446" s="4"/>
    </row>
    <row r="447">
      <c r="H447" s="4"/>
      <c r="I447" s="4"/>
      <c r="J447" s="4"/>
      <c r="K447" s="4"/>
    </row>
    <row r="448">
      <c r="H448" s="4"/>
      <c r="I448" s="4"/>
      <c r="J448" s="4"/>
      <c r="K448" s="4"/>
    </row>
    <row r="449">
      <c r="H449" s="4"/>
      <c r="I449" s="4"/>
      <c r="J449" s="4"/>
      <c r="K449" s="4"/>
    </row>
    <row r="450">
      <c r="H450" s="4"/>
      <c r="I450" s="4"/>
      <c r="J450" s="4"/>
      <c r="K450" s="4"/>
    </row>
    <row r="451">
      <c r="H451" s="4"/>
      <c r="I451" s="4"/>
      <c r="J451" s="4"/>
      <c r="K451" s="4"/>
    </row>
    <row r="452">
      <c r="H452" s="4"/>
      <c r="I452" s="4"/>
      <c r="J452" s="4"/>
      <c r="K452" s="4"/>
    </row>
    <row r="453">
      <c r="H453" s="4"/>
      <c r="I453" s="4"/>
      <c r="J453" s="4"/>
      <c r="K453" s="4"/>
    </row>
    <row r="454">
      <c r="H454" s="4"/>
      <c r="I454" s="4"/>
      <c r="J454" s="4"/>
      <c r="K454" s="4"/>
    </row>
    <row r="455">
      <c r="H455" s="4"/>
      <c r="I455" s="4"/>
      <c r="J455" s="4"/>
      <c r="K455" s="4"/>
    </row>
    <row r="456">
      <c r="H456" s="4"/>
      <c r="I456" s="4"/>
      <c r="J456" s="4"/>
      <c r="K456" s="4"/>
    </row>
    <row r="457">
      <c r="H457" s="4"/>
      <c r="I457" s="4"/>
      <c r="J457" s="4"/>
      <c r="K457" s="4"/>
    </row>
    <row r="458">
      <c r="H458" s="4"/>
      <c r="I458" s="4"/>
      <c r="J458" s="4"/>
      <c r="K458" s="4"/>
    </row>
    <row r="459">
      <c r="H459" s="4"/>
      <c r="I459" s="4"/>
      <c r="J459" s="4"/>
      <c r="K459" s="4"/>
    </row>
    <row r="460">
      <c r="H460" s="4"/>
      <c r="I460" s="4"/>
      <c r="J460" s="4"/>
      <c r="K460" s="4"/>
    </row>
    <row r="461">
      <c r="H461" s="4"/>
      <c r="I461" s="4"/>
      <c r="J461" s="4"/>
      <c r="K461" s="4"/>
    </row>
    <row r="462">
      <c r="H462" s="4"/>
      <c r="I462" s="4"/>
      <c r="J462" s="4"/>
      <c r="K462" s="4"/>
    </row>
    <row r="463">
      <c r="H463" s="4"/>
      <c r="I463" s="4"/>
      <c r="J463" s="4"/>
      <c r="K463" s="4"/>
    </row>
    <row r="464">
      <c r="H464" s="4"/>
      <c r="I464" s="4"/>
      <c r="J464" s="4"/>
      <c r="K464" s="4"/>
    </row>
    <row r="465">
      <c r="H465" s="4"/>
      <c r="I465" s="4"/>
      <c r="J465" s="4"/>
      <c r="K465" s="4"/>
    </row>
    <row r="466">
      <c r="H466" s="4"/>
      <c r="I466" s="4"/>
      <c r="J466" s="4"/>
      <c r="K466" s="4"/>
    </row>
    <row r="467">
      <c r="H467" s="4"/>
      <c r="I467" s="4"/>
      <c r="J467" s="4"/>
      <c r="K467" s="4"/>
    </row>
    <row r="468">
      <c r="H468" s="4"/>
      <c r="I468" s="4"/>
      <c r="J468" s="4"/>
      <c r="K468" s="4"/>
    </row>
    <row r="469">
      <c r="H469" s="4"/>
      <c r="I469" s="4"/>
      <c r="J469" s="4"/>
      <c r="K469" s="4"/>
    </row>
    <row r="470">
      <c r="H470" s="4"/>
      <c r="I470" s="4"/>
      <c r="J470" s="4"/>
      <c r="K470" s="4"/>
    </row>
    <row r="471">
      <c r="H471" s="4"/>
      <c r="I471" s="4"/>
      <c r="J471" s="4"/>
      <c r="K471" s="4"/>
    </row>
    <row r="472">
      <c r="H472" s="4"/>
      <c r="I472" s="4"/>
      <c r="J472" s="4"/>
      <c r="K472" s="4"/>
    </row>
    <row r="473">
      <c r="H473" s="4"/>
      <c r="I473" s="4"/>
      <c r="J473" s="4"/>
      <c r="K473" s="4"/>
    </row>
    <row r="474">
      <c r="H474" s="4"/>
      <c r="I474" s="4"/>
      <c r="J474" s="4"/>
      <c r="K474" s="4"/>
    </row>
    <row r="475">
      <c r="H475" s="4"/>
      <c r="I475" s="4"/>
      <c r="J475" s="4"/>
      <c r="K475" s="4"/>
    </row>
    <row r="476">
      <c r="H476" s="4"/>
      <c r="I476" s="4"/>
      <c r="J476" s="4"/>
      <c r="K476" s="4"/>
    </row>
    <row r="477">
      <c r="H477" s="4"/>
      <c r="I477" s="4"/>
      <c r="J477" s="4"/>
      <c r="K477" s="4"/>
    </row>
    <row r="478">
      <c r="H478" s="4"/>
      <c r="I478" s="4"/>
      <c r="J478" s="4"/>
      <c r="K478" s="4"/>
    </row>
    <row r="479">
      <c r="H479" s="4"/>
      <c r="I479" s="4"/>
      <c r="J479" s="4"/>
      <c r="K479" s="4"/>
    </row>
    <row r="480">
      <c r="H480" s="4"/>
      <c r="I480" s="4"/>
      <c r="J480" s="4"/>
      <c r="K480" s="4"/>
    </row>
    <row r="481">
      <c r="H481" s="4"/>
      <c r="I481" s="4"/>
      <c r="J481" s="4"/>
      <c r="K481" s="4"/>
    </row>
    <row r="482">
      <c r="H482" s="4"/>
      <c r="I482" s="4"/>
      <c r="J482" s="4"/>
      <c r="K482" s="4"/>
    </row>
    <row r="483">
      <c r="H483" s="4"/>
      <c r="I483" s="4"/>
      <c r="J483" s="4"/>
      <c r="K483" s="4"/>
    </row>
    <row r="484">
      <c r="H484" s="4"/>
      <c r="I484" s="4"/>
      <c r="J484" s="4"/>
      <c r="K484" s="4"/>
    </row>
    <row r="485">
      <c r="H485" s="4"/>
      <c r="I485" s="4"/>
      <c r="J485" s="4"/>
      <c r="K485" s="4"/>
    </row>
    <row r="486">
      <c r="H486" s="4"/>
      <c r="I486" s="4"/>
      <c r="J486" s="4"/>
      <c r="K486" s="4"/>
    </row>
    <row r="487">
      <c r="H487" s="4"/>
      <c r="I487" s="4"/>
      <c r="J487" s="4"/>
      <c r="K487" s="4"/>
    </row>
    <row r="488">
      <c r="H488" s="4"/>
      <c r="I488" s="4"/>
      <c r="J488" s="4"/>
      <c r="K488" s="4"/>
    </row>
    <row r="489">
      <c r="H489" s="4"/>
      <c r="I489" s="4"/>
      <c r="J489" s="4"/>
      <c r="K489" s="4"/>
    </row>
    <row r="490">
      <c r="H490" s="4"/>
      <c r="I490" s="4"/>
      <c r="J490" s="4"/>
      <c r="K490" s="4"/>
    </row>
    <row r="491">
      <c r="H491" s="4"/>
      <c r="I491" s="4"/>
      <c r="J491" s="4"/>
      <c r="K491" s="4"/>
    </row>
    <row r="492">
      <c r="H492" s="4"/>
      <c r="I492" s="4"/>
      <c r="J492" s="4"/>
      <c r="K492" s="4"/>
    </row>
    <row r="493">
      <c r="H493" s="4"/>
      <c r="I493" s="4"/>
      <c r="J493" s="4"/>
      <c r="K493" s="4"/>
    </row>
    <row r="494">
      <c r="H494" s="4"/>
      <c r="I494" s="4"/>
      <c r="J494" s="4"/>
      <c r="K494" s="4"/>
    </row>
    <row r="495">
      <c r="H495" s="4"/>
      <c r="I495" s="4"/>
      <c r="J495" s="4"/>
      <c r="K495" s="4"/>
    </row>
    <row r="496">
      <c r="H496" s="4"/>
      <c r="I496" s="4"/>
      <c r="J496" s="4"/>
      <c r="K496" s="4"/>
    </row>
    <row r="497">
      <c r="H497" s="4"/>
      <c r="I497" s="4"/>
      <c r="J497" s="4"/>
      <c r="K497" s="4"/>
    </row>
    <row r="498">
      <c r="H498" s="4"/>
      <c r="I498" s="4"/>
      <c r="J498" s="4"/>
      <c r="K498" s="4"/>
    </row>
    <row r="499">
      <c r="H499" s="4"/>
      <c r="I499" s="4"/>
      <c r="J499" s="4"/>
      <c r="K499" s="4"/>
    </row>
    <row r="500">
      <c r="H500" s="4"/>
      <c r="I500" s="4"/>
      <c r="J500" s="4"/>
      <c r="K500" s="4"/>
    </row>
    <row r="501">
      <c r="H501" s="4"/>
      <c r="I501" s="4"/>
      <c r="J501" s="4"/>
      <c r="K501" s="4"/>
    </row>
    <row r="502">
      <c r="H502" s="4"/>
      <c r="I502" s="4"/>
      <c r="J502" s="4"/>
      <c r="K502" s="4"/>
    </row>
    <row r="503">
      <c r="H503" s="4"/>
      <c r="I503" s="4"/>
      <c r="J503" s="4"/>
      <c r="K503" s="4"/>
    </row>
    <row r="504">
      <c r="H504" s="4"/>
      <c r="I504" s="4"/>
      <c r="J504" s="4"/>
      <c r="K504" s="4"/>
    </row>
    <row r="505">
      <c r="H505" s="4"/>
      <c r="I505" s="4"/>
      <c r="J505" s="4"/>
      <c r="K505" s="4"/>
    </row>
    <row r="506">
      <c r="H506" s="4"/>
      <c r="I506" s="4"/>
      <c r="J506" s="4"/>
      <c r="K506" s="4"/>
    </row>
    <row r="507">
      <c r="H507" s="4"/>
      <c r="I507" s="4"/>
      <c r="J507" s="4"/>
      <c r="K507" s="4"/>
    </row>
    <row r="508">
      <c r="H508" s="4"/>
      <c r="I508" s="4"/>
      <c r="J508" s="4"/>
      <c r="K508" s="4"/>
    </row>
    <row r="509">
      <c r="H509" s="4"/>
      <c r="I509" s="4"/>
      <c r="J509" s="4"/>
      <c r="K509" s="4"/>
    </row>
    <row r="510">
      <c r="H510" s="4"/>
      <c r="I510" s="4"/>
      <c r="J510" s="4"/>
      <c r="K510" s="4"/>
    </row>
    <row r="511">
      <c r="H511" s="4"/>
      <c r="I511" s="4"/>
      <c r="J511" s="4"/>
      <c r="K511" s="4"/>
    </row>
    <row r="512">
      <c r="H512" s="4"/>
      <c r="I512" s="4"/>
      <c r="J512" s="4"/>
      <c r="K512" s="4"/>
    </row>
    <row r="513">
      <c r="H513" s="4"/>
      <c r="I513" s="4"/>
      <c r="J513" s="4"/>
      <c r="K513" s="4"/>
    </row>
    <row r="514">
      <c r="H514" s="4"/>
      <c r="I514" s="4"/>
      <c r="J514" s="4"/>
      <c r="K514" s="4"/>
    </row>
    <row r="515">
      <c r="H515" s="4"/>
      <c r="I515" s="4"/>
      <c r="J515" s="4"/>
      <c r="K515" s="4"/>
    </row>
    <row r="516">
      <c r="H516" s="4"/>
      <c r="I516" s="4"/>
      <c r="J516" s="4"/>
      <c r="K516" s="4"/>
    </row>
    <row r="517">
      <c r="H517" s="4"/>
      <c r="I517" s="4"/>
      <c r="J517" s="4"/>
      <c r="K517" s="4"/>
    </row>
    <row r="518">
      <c r="H518" s="4"/>
      <c r="I518" s="4"/>
      <c r="J518" s="4"/>
      <c r="K518" s="4"/>
    </row>
    <row r="519">
      <c r="H519" s="4"/>
      <c r="I519" s="4"/>
      <c r="J519" s="4"/>
      <c r="K519" s="4"/>
    </row>
    <row r="520">
      <c r="H520" s="4"/>
      <c r="I520" s="4"/>
      <c r="J520" s="4"/>
      <c r="K520" s="4"/>
    </row>
    <row r="521">
      <c r="H521" s="4"/>
      <c r="I521" s="4"/>
      <c r="J521" s="4"/>
      <c r="K521" s="4"/>
    </row>
    <row r="522">
      <c r="H522" s="4"/>
      <c r="I522" s="4"/>
      <c r="J522" s="4"/>
      <c r="K522" s="4"/>
    </row>
    <row r="523">
      <c r="H523" s="4"/>
      <c r="I523" s="4"/>
      <c r="J523" s="4"/>
      <c r="K523" s="4"/>
    </row>
    <row r="524">
      <c r="H524" s="4"/>
      <c r="I524" s="4"/>
      <c r="J524" s="4"/>
      <c r="K524" s="4"/>
    </row>
    <row r="525">
      <c r="H525" s="4"/>
      <c r="I525" s="4"/>
      <c r="J525" s="4"/>
      <c r="K525" s="4"/>
    </row>
    <row r="526">
      <c r="H526" s="4"/>
      <c r="I526" s="4"/>
      <c r="J526" s="4"/>
      <c r="K526" s="4"/>
    </row>
    <row r="527">
      <c r="H527" s="4"/>
      <c r="I527" s="4"/>
      <c r="J527" s="4"/>
      <c r="K527" s="4"/>
    </row>
    <row r="528">
      <c r="H528" s="4"/>
      <c r="I528" s="4"/>
      <c r="J528" s="4"/>
      <c r="K528" s="4"/>
    </row>
    <row r="529">
      <c r="H529" s="4"/>
      <c r="I529" s="4"/>
      <c r="J529" s="4"/>
      <c r="K529" s="4"/>
    </row>
    <row r="530">
      <c r="H530" s="4"/>
      <c r="I530" s="4"/>
      <c r="J530" s="4"/>
      <c r="K530" s="4"/>
    </row>
    <row r="531">
      <c r="H531" s="4"/>
      <c r="I531" s="4"/>
      <c r="J531" s="4"/>
      <c r="K531" s="4"/>
    </row>
    <row r="532">
      <c r="H532" s="4"/>
      <c r="I532" s="4"/>
      <c r="J532" s="4"/>
      <c r="K532" s="4"/>
    </row>
    <row r="533">
      <c r="H533" s="4"/>
      <c r="I533" s="4"/>
      <c r="J533" s="4"/>
      <c r="K533" s="4"/>
    </row>
    <row r="534">
      <c r="H534" s="4"/>
      <c r="I534" s="4"/>
      <c r="J534" s="4"/>
      <c r="K534" s="4"/>
    </row>
    <row r="535">
      <c r="H535" s="4"/>
      <c r="I535" s="4"/>
      <c r="J535" s="4"/>
      <c r="K535" s="4"/>
    </row>
    <row r="536">
      <c r="H536" s="4"/>
      <c r="I536" s="4"/>
      <c r="J536" s="4"/>
      <c r="K536" s="4"/>
    </row>
    <row r="537">
      <c r="H537" s="4"/>
      <c r="I537" s="4"/>
      <c r="J537" s="4"/>
      <c r="K537" s="4"/>
    </row>
    <row r="538">
      <c r="H538" s="4"/>
      <c r="I538" s="4"/>
      <c r="J538" s="4"/>
      <c r="K538" s="4"/>
    </row>
    <row r="539">
      <c r="H539" s="4"/>
      <c r="I539" s="4"/>
      <c r="J539" s="4"/>
      <c r="K539" s="4"/>
    </row>
    <row r="540">
      <c r="H540" s="4"/>
      <c r="I540" s="4"/>
      <c r="J540" s="4"/>
      <c r="K540" s="4"/>
    </row>
    <row r="541">
      <c r="H541" s="4"/>
      <c r="I541" s="4"/>
      <c r="J541" s="4"/>
      <c r="K541" s="4"/>
    </row>
    <row r="542">
      <c r="H542" s="4"/>
      <c r="I542" s="4"/>
      <c r="J542" s="4"/>
      <c r="K542" s="4"/>
    </row>
    <row r="543">
      <c r="H543" s="4"/>
      <c r="I543" s="4"/>
      <c r="J543" s="4"/>
      <c r="K543" s="4"/>
    </row>
    <row r="544">
      <c r="H544" s="4"/>
      <c r="I544" s="4"/>
      <c r="J544" s="4"/>
      <c r="K544" s="4"/>
    </row>
    <row r="545">
      <c r="H545" s="4"/>
      <c r="I545" s="4"/>
      <c r="J545" s="4"/>
      <c r="K545" s="4"/>
    </row>
    <row r="546">
      <c r="H546" s="4"/>
      <c r="I546" s="4"/>
      <c r="J546" s="4"/>
      <c r="K546" s="4"/>
    </row>
    <row r="547">
      <c r="H547" s="4"/>
      <c r="I547" s="4"/>
      <c r="J547" s="4"/>
      <c r="K547" s="4"/>
    </row>
    <row r="548">
      <c r="H548" s="4"/>
      <c r="I548" s="4"/>
      <c r="J548" s="4"/>
      <c r="K548" s="4"/>
    </row>
    <row r="549">
      <c r="H549" s="4"/>
      <c r="I549" s="4"/>
      <c r="J549" s="4"/>
      <c r="K549" s="4"/>
    </row>
    <row r="550">
      <c r="H550" s="4"/>
      <c r="I550" s="4"/>
      <c r="J550" s="4"/>
      <c r="K550" s="4"/>
    </row>
    <row r="551">
      <c r="H551" s="4"/>
      <c r="I551" s="4"/>
      <c r="J551" s="4"/>
      <c r="K551" s="4"/>
    </row>
    <row r="552">
      <c r="H552" s="4"/>
      <c r="I552" s="4"/>
      <c r="J552" s="4"/>
      <c r="K552" s="4"/>
    </row>
    <row r="553">
      <c r="H553" s="4"/>
      <c r="I553" s="4"/>
      <c r="J553" s="4"/>
      <c r="K553" s="4"/>
    </row>
    <row r="554">
      <c r="H554" s="4"/>
      <c r="I554" s="4"/>
      <c r="J554" s="4"/>
      <c r="K554" s="4"/>
    </row>
    <row r="555">
      <c r="H555" s="4"/>
      <c r="I555" s="4"/>
      <c r="J555" s="4"/>
      <c r="K555" s="4"/>
    </row>
    <row r="556">
      <c r="H556" s="4"/>
      <c r="I556" s="4"/>
      <c r="J556" s="4"/>
      <c r="K556" s="4"/>
    </row>
    <row r="557">
      <c r="H557" s="4"/>
      <c r="I557" s="4"/>
      <c r="J557" s="4"/>
      <c r="K557" s="4"/>
    </row>
    <row r="558">
      <c r="H558" s="4"/>
      <c r="I558" s="4"/>
      <c r="J558" s="4"/>
      <c r="K558" s="4"/>
    </row>
    <row r="559">
      <c r="H559" s="4"/>
      <c r="I559" s="4"/>
      <c r="J559" s="4"/>
      <c r="K559" s="4"/>
    </row>
    <row r="560">
      <c r="H560" s="4"/>
      <c r="I560" s="4"/>
      <c r="J560" s="4"/>
      <c r="K560" s="4"/>
    </row>
    <row r="561">
      <c r="H561" s="4"/>
      <c r="I561" s="4"/>
      <c r="J561" s="4"/>
      <c r="K561" s="4"/>
    </row>
    <row r="562">
      <c r="H562" s="4"/>
      <c r="I562" s="4"/>
      <c r="J562" s="4"/>
      <c r="K562" s="4"/>
    </row>
    <row r="563">
      <c r="H563" s="4"/>
      <c r="I563" s="4"/>
      <c r="J563" s="4"/>
      <c r="K563" s="4"/>
    </row>
    <row r="564">
      <c r="H564" s="4"/>
      <c r="I564" s="4"/>
      <c r="J564" s="4"/>
      <c r="K564" s="4"/>
    </row>
    <row r="565">
      <c r="H565" s="4"/>
      <c r="I565" s="4"/>
      <c r="J565" s="4"/>
      <c r="K565" s="4"/>
    </row>
    <row r="566">
      <c r="H566" s="4"/>
      <c r="I566" s="4"/>
      <c r="J566" s="4"/>
      <c r="K566" s="4"/>
    </row>
    <row r="567">
      <c r="H567" s="4"/>
      <c r="I567" s="4"/>
      <c r="J567" s="4"/>
      <c r="K567" s="4"/>
    </row>
    <row r="568">
      <c r="H568" s="4"/>
      <c r="I568" s="4"/>
      <c r="J568" s="4"/>
      <c r="K568" s="4"/>
    </row>
    <row r="569">
      <c r="H569" s="4"/>
      <c r="I569" s="4"/>
      <c r="J569" s="4"/>
      <c r="K569" s="4"/>
    </row>
    <row r="570">
      <c r="H570" s="4"/>
      <c r="I570" s="4"/>
      <c r="J570" s="4"/>
      <c r="K570" s="4"/>
    </row>
    <row r="571">
      <c r="H571" s="4"/>
      <c r="I571" s="4"/>
      <c r="J571" s="4"/>
      <c r="K571" s="4"/>
    </row>
    <row r="572">
      <c r="H572" s="4"/>
      <c r="I572" s="4"/>
      <c r="J572" s="4"/>
      <c r="K572" s="4"/>
    </row>
    <row r="573">
      <c r="H573" s="4"/>
      <c r="I573" s="4"/>
      <c r="J573" s="4"/>
      <c r="K573" s="4"/>
    </row>
    <row r="574">
      <c r="H574" s="4"/>
      <c r="I574" s="4"/>
      <c r="J574" s="4"/>
      <c r="K574" s="4"/>
    </row>
    <row r="575">
      <c r="H575" s="4"/>
      <c r="I575" s="4"/>
      <c r="J575" s="4"/>
      <c r="K575" s="4"/>
    </row>
    <row r="576">
      <c r="H576" s="4"/>
      <c r="I576" s="4"/>
      <c r="J576" s="4"/>
      <c r="K576" s="4"/>
    </row>
    <row r="577">
      <c r="H577" s="4"/>
      <c r="I577" s="4"/>
      <c r="J577" s="4"/>
      <c r="K577" s="4"/>
    </row>
    <row r="578">
      <c r="H578" s="4"/>
      <c r="I578" s="4"/>
      <c r="J578" s="4"/>
      <c r="K578" s="4"/>
    </row>
    <row r="579">
      <c r="H579" s="4"/>
      <c r="I579" s="4"/>
      <c r="J579" s="4"/>
      <c r="K579" s="4"/>
    </row>
    <row r="580">
      <c r="H580" s="4"/>
      <c r="I580" s="4"/>
      <c r="J580" s="4"/>
      <c r="K580" s="4"/>
    </row>
    <row r="581">
      <c r="H581" s="4"/>
      <c r="I581" s="4"/>
      <c r="J581" s="4"/>
      <c r="K581" s="4"/>
    </row>
    <row r="582">
      <c r="H582" s="4"/>
      <c r="I582" s="4"/>
      <c r="J582" s="4"/>
      <c r="K582" s="4"/>
    </row>
    <row r="583">
      <c r="H583" s="4"/>
      <c r="I583" s="4"/>
      <c r="J583" s="4"/>
      <c r="K583" s="4"/>
    </row>
    <row r="584">
      <c r="H584" s="4"/>
      <c r="I584" s="4"/>
      <c r="J584" s="4"/>
      <c r="K584" s="4"/>
    </row>
    <row r="585">
      <c r="H585" s="4"/>
      <c r="I585" s="4"/>
      <c r="J585" s="4"/>
      <c r="K585" s="4"/>
    </row>
    <row r="586">
      <c r="H586" s="4"/>
      <c r="I586" s="4"/>
      <c r="J586" s="4"/>
      <c r="K586" s="4"/>
    </row>
    <row r="587">
      <c r="H587" s="4"/>
      <c r="I587" s="4"/>
      <c r="J587" s="4"/>
      <c r="K587" s="4"/>
    </row>
    <row r="588">
      <c r="H588" s="4"/>
      <c r="I588" s="4"/>
      <c r="J588" s="4"/>
      <c r="K588" s="4"/>
    </row>
    <row r="589">
      <c r="H589" s="4"/>
      <c r="I589" s="4"/>
      <c r="J589" s="4"/>
      <c r="K589" s="4"/>
    </row>
    <row r="590">
      <c r="H590" s="4"/>
      <c r="I590" s="4"/>
      <c r="J590" s="4"/>
      <c r="K590" s="4"/>
    </row>
    <row r="591">
      <c r="H591" s="4"/>
      <c r="I591" s="4"/>
      <c r="J591" s="4"/>
      <c r="K591" s="4"/>
    </row>
    <row r="592">
      <c r="H592" s="4"/>
      <c r="I592" s="4"/>
      <c r="J592" s="4"/>
      <c r="K592" s="4"/>
    </row>
    <row r="593">
      <c r="H593" s="4"/>
      <c r="I593" s="4"/>
      <c r="J593" s="4"/>
      <c r="K593" s="4"/>
    </row>
    <row r="594">
      <c r="H594" s="4"/>
      <c r="I594" s="4"/>
      <c r="J594" s="4"/>
      <c r="K594" s="4"/>
    </row>
    <row r="595">
      <c r="H595" s="4"/>
      <c r="I595" s="4"/>
      <c r="J595" s="4"/>
      <c r="K595" s="4"/>
    </row>
    <row r="596">
      <c r="H596" s="4"/>
      <c r="I596" s="4"/>
      <c r="J596" s="4"/>
      <c r="K596" s="4"/>
    </row>
    <row r="597">
      <c r="H597" s="4"/>
      <c r="I597" s="4"/>
      <c r="J597" s="4"/>
      <c r="K597" s="4"/>
    </row>
    <row r="598">
      <c r="H598" s="4"/>
      <c r="I598" s="4"/>
      <c r="J598" s="4"/>
      <c r="K598" s="4"/>
    </row>
    <row r="599">
      <c r="H599" s="4"/>
      <c r="I599" s="4"/>
      <c r="J599" s="4"/>
      <c r="K599" s="4"/>
    </row>
    <row r="600">
      <c r="H600" s="4"/>
      <c r="I600" s="4"/>
      <c r="J600" s="4"/>
      <c r="K600" s="4"/>
    </row>
    <row r="601">
      <c r="H601" s="4"/>
      <c r="I601" s="4"/>
      <c r="J601" s="4"/>
      <c r="K601" s="4"/>
    </row>
    <row r="602">
      <c r="H602" s="4"/>
      <c r="I602" s="4"/>
      <c r="J602" s="4"/>
      <c r="K602" s="4"/>
    </row>
    <row r="603">
      <c r="H603" s="4"/>
      <c r="I603" s="4"/>
      <c r="J603" s="4"/>
      <c r="K603" s="4"/>
    </row>
    <row r="604">
      <c r="H604" s="4"/>
      <c r="I604" s="4"/>
      <c r="J604" s="4"/>
      <c r="K604" s="4"/>
    </row>
    <row r="605">
      <c r="H605" s="4"/>
      <c r="I605" s="4"/>
      <c r="J605" s="4"/>
      <c r="K605" s="4"/>
    </row>
    <row r="606">
      <c r="H606" s="4"/>
      <c r="I606" s="4"/>
      <c r="J606" s="4"/>
      <c r="K606" s="4"/>
    </row>
    <row r="607">
      <c r="H607" s="4"/>
      <c r="I607" s="4"/>
      <c r="J607" s="4"/>
      <c r="K607" s="4"/>
    </row>
    <row r="608">
      <c r="H608" s="4"/>
      <c r="I608" s="4"/>
      <c r="J608" s="4"/>
      <c r="K608" s="4"/>
    </row>
    <row r="609">
      <c r="H609" s="4"/>
      <c r="I609" s="4"/>
      <c r="J609" s="4"/>
      <c r="K609" s="4"/>
    </row>
    <row r="610">
      <c r="H610" s="4"/>
      <c r="I610" s="4"/>
      <c r="J610" s="4"/>
      <c r="K610" s="4"/>
    </row>
    <row r="611">
      <c r="H611" s="4"/>
      <c r="I611" s="4"/>
      <c r="J611" s="4"/>
      <c r="K611" s="4"/>
    </row>
    <row r="612">
      <c r="H612" s="4"/>
      <c r="I612" s="4"/>
      <c r="J612" s="4"/>
      <c r="K612" s="4"/>
    </row>
    <row r="613">
      <c r="H613" s="4"/>
      <c r="I613" s="4"/>
      <c r="J613" s="4"/>
      <c r="K613" s="4"/>
    </row>
    <row r="614">
      <c r="H614" s="4"/>
      <c r="I614" s="4"/>
      <c r="J614" s="4"/>
      <c r="K614" s="4"/>
    </row>
    <row r="615">
      <c r="H615" s="4"/>
      <c r="I615" s="4"/>
      <c r="J615" s="4"/>
      <c r="K615" s="4"/>
    </row>
    <row r="616">
      <c r="H616" s="4"/>
      <c r="I616" s="4"/>
      <c r="J616" s="4"/>
      <c r="K616" s="4"/>
    </row>
    <row r="617">
      <c r="H617" s="4"/>
      <c r="I617" s="4"/>
      <c r="J617" s="4"/>
      <c r="K617" s="4"/>
    </row>
    <row r="618">
      <c r="H618" s="4"/>
      <c r="I618" s="4"/>
      <c r="J618" s="4"/>
      <c r="K618" s="4"/>
    </row>
    <row r="619">
      <c r="H619" s="4"/>
      <c r="I619" s="4"/>
      <c r="J619" s="4"/>
      <c r="K619" s="4"/>
    </row>
    <row r="620">
      <c r="H620" s="4"/>
      <c r="I620" s="4"/>
      <c r="J620" s="4"/>
      <c r="K620" s="4"/>
    </row>
    <row r="621">
      <c r="H621" s="4"/>
      <c r="I621" s="4"/>
      <c r="J621" s="4"/>
      <c r="K621" s="4"/>
    </row>
    <row r="622">
      <c r="H622" s="4"/>
      <c r="I622" s="4"/>
      <c r="J622" s="4"/>
      <c r="K622" s="4"/>
    </row>
    <row r="623">
      <c r="H623" s="4"/>
      <c r="I623" s="4"/>
      <c r="J623" s="4"/>
      <c r="K623" s="4"/>
    </row>
    <row r="624">
      <c r="H624" s="4"/>
      <c r="I624" s="4"/>
      <c r="J624" s="4"/>
      <c r="K624" s="4"/>
    </row>
    <row r="625">
      <c r="H625" s="4"/>
      <c r="I625" s="4"/>
      <c r="J625" s="4"/>
      <c r="K625" s="4"/>
    </row>
    <row r="626">
      <c r="H626" s="4"/>
      <c r="I626" s="4"/>
      <c r="J626" s="4"/>
      <c r="K626" s="4"/>
    </row>
    <row r="627">
      <c r="H627" s="4"/>
      <c r="I627" s="4"/>
      <c r="J627" s="4"/>
      <c r="K627" s="4"/>
    </row>
    <row r="628">
      <c r="H628" s="4"/>
      <c r="I628" s="4"/>
      <c r="J628" s="4"/>
      <c r="K628" s="4"/>
    </row>
    <row r="629">
      <c r="H629" s="4"/>
      <c r="I629" s="4"/>
      <c r="J629" s="4"/>
      <c r="K629" s="4"/>
    </row>
    <row r="630">
      <c r="H630" s="4"/>
      <c r="I630" s="4"/>
      <c r="J630" s="4"/>
      <c r="K630" s="4"/>
    </row>
    <row r="631">
      <c r="H631" s="4"/>
      <c r="I631" s="4"/>
      <c r="J631" s="4"/>
      <c r="K631" s="4"/>
    </row>
    <row r="632">
      <c r="H632" s="4"/>
      <c r="I632" s="4"/>
      <c r="J632" s="4"/>
      <c r="K632" s="4"/>
    </row>
    <row r="633">
      <c r="H633" s="4"/>
      <c r="I633" s="4"/>
      <c r="J633" s="4"/>
      <c r="K633" s="4"/>
    </row>
    <row r="634">
      <c r="H634" s="4"/>
      <c r="I634" s="4"/>
      <c r="J634" s="4"/>
      <c r="K634" s="4"/>
    </row>
    <row r="635">
      <c r="H635" s="4"/>
      <c r="I635" s="4"/>
      <c r="J635" s="4"/>
      <c r="K635" s="4"/>
    </row>
    <row r="636">
      <c r="H636" s="4"/>
      <c r="I636" s="4"/>
      <c r="J636" s="4"/>
      <c r="K636" s="4"/>
    </row>
    <row r="637">
      <c r="H637" s="4"/>
      <c r="I637" s="4"/>
      <c r="J637" s="4"/>
      <c r="K637" s="4"/>
    </row>
    <row r="638">
      <c r="H638" s="4"/>
      <c r="I638" s="4"/>
      <c r="J638" s="4"/>
      <c r="K638" s="4"/>
    </row>
    <row r="639">
      <c r="H639" s="4"/>
      <c r="I639" s="4"/>
      <c r="J639" s="4"/>
      <c r="K639" s="4"/>
    </row>
    <row r="640">
      <c r="H640" s="4"/>
      <c r="I640" s="4"/>
      <c r="J640" s="4"/>
      <c r="K640" s="4"/>
    </row>
    <row r="641">
      <c r="H641" s="4"/>
      <c r="I641" s="4"/>
      <c r="J641" s="4"/>
      <c r="K641" s="4"/>
    </row>
    <row r="642">
      <c r="H642" s="4"/>
      <c r="I642" s="4"/>
      <c r="J642" s="4"/>
      <c r="K642" s="4"/>
    </row>
    <row r="643">
      <c r="H643" s="4"/>
      <c r="I643" s="4"/>
      <c r="J643" s="4"/>
      <c r="K643" s="4"/>
    </row>
    <row r="644">
      <c r="H644" s="4"/>
      <c r="I644" s="4"/>
      <c r="J644" s="4"/>
      <c r="K644" s="4"/>
    </row>
    <row r="645">
      <c r="H645" s="4"/>
      <c r="I645" s="4"/>
      <c r="J645" s="4"/>
      <c r="K645" s="4"/>
    </row>
    <row r="646">
      <c r="H646" s="4"/>
      <c r="I646" s="4"/>
      <c r="J646" s="4"/>
      <c r="K646" s="4"/>
    </row>
    <row r="647">
      <c r="H647" s="4"/>
      <c r="I647" s="4"/>
      <c r="J647" s="4"/>
      <c r="K647" s="4"/>
    </row>
    <row r="648">
      <c r="H648" s="4"/>
      <c r="I648" s="4"/>
      <c r="J648" s="4"/>
      <c r="K648" s="4"/>
    </row>
    <row r="649">
      <c r="H649" s="4"/>
      <c r="I649" s="4"/>
      <c r="J649" s="4"/>
      <c r="K649" s="4"/>
    </row>
    <row r="650">
      <c r="H650" s="4"/>
      <c r="I650" s="4"/>
      <c r="J650" s="4"/>
      <c r="K650" s="4"/>
    </row>
    <row r="651">
      <c r="H651" s="4"/>
      <c r="I651" s="4"/>
      <c r="J651" s="4"/>
      <c r="K651" s="4"/>
    </row>
    <row r="652">
      <c r="H652" s="4"/>
      <c r="I652" s="4"/>
      <c r="J652" s="4"/>
      <c r="K652" s="4"/>
    </row>
    <row r="653">
      <c r="H653" s="4"/>
      <c r="I653" s="4"/>
      <c r="J653" s="4"/>
      <c r="K653" s="4"/>
    </row>
    <row r="654">
      <c r="H654" s="4"/>
      <c r="I654" s="4"/>
      <c r="J654" s="4"/>
      <c r="K654" s="4"/>
    </row>
    <row r="655">
      <c r="H655" s="4"/>
      <c r="I655" s="4"/>
      <c r="J655" s="4"/>
      <c r="K655" s="4"/>
    </row>
    <row r="656">
      <c r="H656" s="4"/>
      <c r="I656" s="4"/>
      <c r="J656" s="4"/>
      <c r="K656" s="4"/>
    </row>
    <row r="657">
      <c r="H657" s="4"/>
      <c r="I657" s="4"/>
      <c r="J657" s="4"/>
      <c r="K657" s="4"/>
    </row>
    <row r="658">
      <c r="H658" s="4"/>
      <c r="I658" s="4"/>
      <c r="J658" s="4"/>
      <c r="K658" s="4"/>
    </row>
    <row r="659">
      <c r="H659" s="4"/>
      <c r="I659" s="4"/>
      <c r="J659" s="4"/>
      <c r="K659" s="4"/>
    </row>
    <row r="660">
      <c r="H660" s="4"/>
      <c r="I660" s="4"/>
      <c r="J660" s="4"/>
      <c r="K660" s="4"/>
    </row>
    <row r="661">
      <c r="H661" s="4"/>
      <c r="I661" s="4"/>
      <c r="J661" s="4"/>
      <c r="K661" s="4"/>
    </row>
    <row r="662">
      <c r="H662" s="4"/>
      <c r="I662" s="4"/>
      <c r="J662" s="4"/>
      <c r="K662" s="4"/>
    </row>
    <row r="663">
      <c r="H663" s="4"/>
      <c r="I663" s="4"/>
      <c r="J663" s="4"/>
      <c r="K663" s="4"/>
    </row>
    <row r="664">
      <c r="H664" s="4"/>
      <c r="I664" s="4"/>
      <c r="J664" s="4"/>
      <c r="K664" s="4"/>
    </row>
    <row r="665">
      <c r="H665" s="4"/>
      <c r="I665" s="4"/>
      <c r="J665" s="4"/>
      <c r="K665" s="4"/>
    </row>
    <row r="666">
      <c r="H666" s="4"/>
      <c r="I666" s="4"/>
      <c r="J666" s="4"/>
      <c r="K666" s="4"/>
    </row>
    <row r="667">
      <c r="H667" s="4"/>
      <c r="I667" s="4"/>
      <c r="J667" s="4"/>
      <c r="K667" s="4"/>
    </row>
    <row r="668">
      <c r="H668" s="4"/>
      <c r="I668" s="4"/>
      <c r="J668" s="4"/>
      <c r="K668" s="4"/>
    </row>
    <row r="669">
      <c r="H669" s="4"/>
      <c r="I669" s="4"/>
      <c r="J669" s="4"/>
      <c r="K669" s="4"/>
    </row>
    <row r="670">
      <c r="H670" s="4"/>
      <c r="I670" s="4"/>
      <c r="J670" s="4"/>
      <c r="K670" s="4"/>
    </row>
    <row r="671">
      <c r="H671" s="4"/>
      <c r="I671" s="4"/>
      <c r="J671" s="4"/>
      <c r="K671" s="4"/>
    </row>
    <row r="672">
      <c r="H672" s="4"/>
      <c r="I672" s="4"/>
      <c r="J672" s="4"/>
      <c r="K672" s="4"/>
    </row>
    <row r="673">
      <c r="H673" s="4"/>
      <c r="I673" s="4"/>
      <c r="J673" s="4"/>
      <c r="K673" s="4"/>
    </row>
    <row r="674">
      <c r="H674" s="4"/>
      <c r="I674" s="4"/>
      <c r="J674" s="4"/>
      <c r="K674" s="4"/>
    </row>
    <row r="675">
      <c r="H675" s="4"/>
      <c r="I675" s="4"/>
      <c r="J675" s="4"/>
      <c r="K675" s="4"/>
    </row>
    <row r="676">
      <c r="H676" s="4"/>
      <c r="I676" s="4"/>
      <c r="J676" s="4"/>
      <c r="K676" s="4"/>
    </row>
    <row r="677">
      <c r="H677" s="4"/>
      <c r="I677" s="4"/>
      <c r="J677" s="4"/>
      <c r="K677" s="4"/>
    </row>
    <row r="678">
      <c r="H678" s="4"/>
      <c r="I678" s="4"/>
      <c r="J678" s="4"/>
      <c r="K678" s="4"/>
    </row>
    <row r="679">
      <c r="H679" s="4"/>
      <c r="I679" s="4"/>
      <c r="J679" s="4"/>
      <c r="K679" s="4"/>
    </row>
    <row r="680">
      <c r="H680" s="4"/>
      <c r="I680" s="4"/>
      <c r="J680" s="4"/>
      <c r="K680" s="4"/>
    </row>
    <row r="681">
      <c r="H681" s="4"/>
      <c r="I681" s="4"/>
      <c r="J681" s="4"/>
      <c r="K681" s="4"/>
    </row>
    <row r="682">
      <c r="H682" s="4"/>
      <c r="I682" s="4"/>
      <c r="J682" s="4"/>
      <c r="K682" s="4"/>
    </row>
    <row r="683">
      <c r="H683" s="4"/>
      <c r="I683" s="4"/>
      <c r="J683" s="4"/>
      <c r="K683" s="4"/>
    </row>
    <row r="684">
      <c r="H684" s="4"/>
      <c r="I684" s="4"/>
      <c r="J684" s="4"/>
      <c r="K684" s="4"/>
    </row>
    <row r="685">
      <c r="H685" s="4"/>
      <c r="I685" s="4"/>
      <c r="J685" s="4"/>
      <c r="K685" s="4"/>
    </row>
    <row r="686">
      <c r="H686" s="4"/>
      <c r="I686" s="4"/>
      <c r="J686" s="4"/>
      <c r="K686" s="4"/>
    </row>
    <row r="687">
      <c r="H687" s="4"/>
      <c r="I687" s="4"/>
      <c r="J687" s="4"/>
      <c r="K687" s="4"/>
    </row>
    <row r="688">
      <c r="H688" s="4"/>
      <c r="I688" s="4"/>
      <c r="J688" s="4"/>
      <c r="K688" s="4"/>
    </row>
    <row r="689">
      <c r="H689" s="4"/>
      <c r="I689" s="4"/>
      <c r="J689" s="4"/>
      <c r="K689" s="4"/>
    </row>
    <row r="690">
      <c r="H690" s="4"/>
      <c r="I690" s="4"/>
      <c r="J690" s="4"/>
      <c r="K690" s="4"/>
    </row>
    <row r="691">
      <c r="H691" s="4"/>
      <c r="I691" s="4"/>
      <c r="J691" s="4"/>
      <c r="K691" s="4"/>
    </row>
    <row r="692">
      <c r="H692" s="4"/>
      <c r="I692" s="4"/>
      <c r="J692" s="4"/>
      <c r="K692" s="4"/>
    </row>
    <row r="693">
      <c r="H693" s="4"/>
      <c r="I693" s="4"/>
      <c r="J693" s="4"/>
      <c r="K693" s="4"/>
    </row>
    <row r="694">
      <c r="H694" s="4"/>
      <c r="I694" s="4"/>
      <c r="J694" s="4"/>
      <c r="K694" s="4"/>
    </row>
    <row r="695">
      <c r="H695" s="4"/>
      <c r="I695" s="4"/>
      <c r="J695" s="4"/>
      <c r="K695" s="4"/>
    </row>
    <row r="696">
      <c r="H696" s="4"/>
      <c r="I696" s="4"/>
      <c r="J696" s="4"/>
      <c r="K696" s="4"/>
    </row>
    <row r="697">
      <c r="H697" s="4"/>
      <c r="I697" s="4"/>
      <c r="J697" s="4"/>
      <c r="K697" s="4"/>
    </row>
    <row r="698">
      <c r="H698" s="4"/>
      <c r="I698" s="4"/>
      <c r="J698" s="4"/>
      <c r="K698" s="4"/>
    </row>
    <row r="699">
      <c r="H699" s="4"/>
      <c r="I699" s="4"/>
      <c r="J699" s="4"/>
      <c r="K699" s="4"/>
    </row>
    <row r="700">
      <c r="H700" s="4"/>
      <c r="I700" s="4"/>
      <c r="J700" s="4"/>
      <c r="K700" s="4"/>
    </row>
    <row r="701">
      <c r="H701" s="4"/>
      <c r="I701" s="4"/>
      <c r="J701" s="4"/>
      <c r="K701" s="4"/>
    </row>
    <row r="702">
      <c r="H702" s="4"/>
      <c r="I702" s="4"/>
      <c r="J702" s="4"/>
      <c r="K702" s="4"/>
    </row>
    <row r="703">
      <c r="H703" s="4"/>
      <c r="I703" s="4"/>
      <c r="J703" s="4"/>
      <c r="K703" s="4"/>
    </row>
    <row r="704">
      <c r="H704" s="4"/>
      <c r="I704" s="4"/>
      <c r="J704" s="4"/>
      <c r="K704" s="4"/>
    </row>
    <row r="705">
      <c r="H705" s="4"/>
      <c r="I705" s="4"/>
      <c r="J705" s="4"/>
      <c r="K705" s="4"/>
    </row>
    <row r="706">
      <c r="H706" s="4"/>
      <c r="I706" s="4"/>
      <c r="J706" s="4"/>
      <c r="K706" s="4"/>
    </row>
    <row r="707">
      <c r="H707" s="4"/>
      <c r="I707" s="4"/>
      <c r="J707" s="4"/>
      <c r="K707" s="4"/>
    </row>
    <row r="708">
      <c r="H708" s="4"/>
      <c r="I708" s="4"/>
      <c r="J708" s="4"/>
      <c r="K708" s="4"/>
    </row>
    <row r="709">
      <c r="H709" s="4"/>
      <c r="I709" s="4"/>
      <c r="J709" s="4"/>
      <c r="K709" s="4"/>
    </row>
    <row r="710">
      <c r="H710" s="4"/>
      <c r="I710" s="4"/>
      <c r="J710" s="4"/>
      <c r="K710" s="4"/>
    </row>
    <row r="711">
      <c r="H711" s="4"/>
      <c r="I711" s="4"/>
      <c r="J711" s="4"/>
      <c r="K711" s="4"/>
    </row>
    <row r="712">
      <c r="H712" s="4"/>
      <c r="I712" s="4"/>
      <c r="J712" s="4"/>
      <c r="K712" s="4"/>
    </row>
    <row r="713">
      <c r="H713" s="4"/>
      <c r="I713" s="4"/>
      <c r="J713" s="4"/>
      <c r="K713" s="4"/>
    </row>
    <row r="714">
      <c r="H714" s="4"/>
      <c r="I714" s="4"/>
      <c r="J714" s="4"/>
      <c r="K714" s="4"/>
    </row>
    <row r="715">
      <c r="H715" s="4"/>
      <c r="I715" s="4"/>
      <c r="J715" s="4"/>
      <c r="K715" s="4"/>
    </row>
    <row r="716">
      <c r="H716" s="4"/>
      <c r="I716" s="4"/>
      <c r="J716" s="4"/>
      <c r="K716" s="4"/>
    </row>
    <row r="717">
      <c r="H717" s="4"/>
      <c r="I717" s="4"/>
      <c r="J717" s="4"/>
      <c r="K717" s="4"/>
    </row>
    <row r="718">
      <c r="H718" s="4"/>
      <c r="I718" s="4"/>
      <c r="J718" s="4"/>
      <c r="K718" s="4"/>
    </row>
    <row r="719">
      <c r="H719" s="4"/>
      <c r="I719" s="4"/>
      <c r="J719" s="4"/>
      <c r="K719" s="4"/>
    </row>
    <row r="720">
      <c r="H720" s="4"/>
      <c r="I720" s="4"/>
      <c r="J720" s="4"/>
      <c r="K720" s="4"/>
    </row>
    <row r="721">
      <c r="H721" s="4"/>
      <c r="I721" s="4"/>
      <c r="J721" s="4"/>
      <c r="K721" s="4"/>
    </row>
    <row r="722">
      <c r="H722" s="4"/>
      <c r="I722" s="4"/>
      <c r="J722" s="4"/>
      <c r="K722" s="4"/>
    </row>
    <row r="723">
      <c r="H723" s="4"/>
      <c r="I723" s="4"/>
      <c r="J723" s="4"/>
      <c r="K723" s="4"/>
    </row>
    <row r="724">
      <c r="H724" s="4"/>
      <c r="I724" s="4"/>
      <c r="J724" s="4"/>
      <c r="K724" s="4"/>
    </row>
    <row r="725">
      <c r="H725" s="4"/>
      <c r="I725" s="4"/>
      <c r="J725" s="4"/>
      <c r="K725" s="4"/>
    </row>
    <row r="726">
      <c r="H726" s="4"/>
      <c r="I726" s="4"/>
      <c r="J726" s="4"/>
      <c r="K726" s="4"/>
    </row>
    <row r="727">
      <c r="H727" s="4"/>
      <c r="I727" s="4"/>
      <c r="J727" s="4"/>
      <c r="K727" s="4"/>
    </row>
    <row r="728">
      <c r="H728" s="4"/>
      <c r="I728" s="4"/>
      <c r="J728" s="4"/>
      <c r="K728" s="4"/>
    </row>
    <row r="729">
      <c r="H729" s="4"/>
      <c r="I729" s="4"/>
      <c r="J729" s="4"/>
      <c r="K729" s="4"/>
    </row>
    <row r="730">
      <c r="H730" s="4"/>
      <c r="I730" s="4"/>
      <c r="J730" s="4"/>
      <c r="K730" s="4"/>
    </row>
    <row r="731">
      <c r="H731" s="4"/>
      <c r="I731" s="4"/>
      <c r="J731" s="4"/>
      <c r="K731" s="4"/>
    </row>
    <row r="732">
      <c r="H732" s="4"/>
      <c r="I732" s="4"/>
      <c r="J732" s="4"/>
      <c r="K732" s="4"/>
    </row>
    <row r="733">
      <c r="H733" s="4"/>
      <c r="I733" s="4"/>
      <c r="J733" s="4"/>
      <c r="K733" s="4"/>
    </row>
    <row r="734">
      <c r="H734" s="4"/>
      <c r="I734" s="4"/>
      <c r="J734" s="4"/>
      <c r="K734" s="4"/>
    </row>
    <row r="735">
      <c r="H735" s="4"/>
      <c r="I735" s="4"/>
      <c r="J735" s="4"/>
      <c r="K735" s="4"/>
    </row>
    <row r="736">
      <c r="H736" s="4"/>
      <c r="I736" s="4"/>
      <c r="J736" s="4"/>
      <c r="K736" s="4"/>
    </row>
    <row r="737">
      <c r="H737" s="4"/>
      <c r="I737" s="4"/>
      <c r="J737" s="4"/>
      <c r="K737" s="4"/>
    </row>
    <row r="738">
      <c r="H738" s="4"/>
      <c r="I738" s="4"/>
      <c r="J738" s="4"/>
      <c r="K738" s="4"/>
    </row>
    <row r="739">
      <c r="H739" s="4"/>
      <c r="I739" s="4"/>
      <c r="J739" s="4"/>
      <c r="K739" s="4"/>
    </row>
    <row r="740">
      <c r="H740" s="4"/>
      <c r="I740" s="4"/>
      <c r="J740" s="4"/>
      <c r="K740" s="4"/>
    </row>
    <row r="741">
      <c r="H741" s="4"/>
      <c r="I741" s="4"/>
      <c r="J741" s="4"/>
      <c r="K741" s="4"/>
    </row>
    <row r="742">
      <c r="H742" s="4"/>
      <c r="I742" s="4"/>
      <c r="J742" s="4"/>
      <c r="K742" s="4"/>
    </row>
    <row r="743">
      <c r="H743" s="4"/>
      <c r="I743" s="4"/>
      <c r="J743" s="4"/>
      <c r="K743" s="4"/>
    </row>
    <row r="744">
      <c r="H744" s="4"/>
      <c r="I744" s="4"/>
      <c r="J744" s="4"/>
      <c r="K744" s="4"/>
    </row>
    <row r="745">
      <c r="H745" s="4"/>
      <c r="I745" s="4"/>
      <c r="J745" s="4"/>
      <c r="K745" s="4"/>
    </row>
    <row r="746">
      <c r="H746" s="4"/>
      <c r="I746" s="4"/>
      <c r="J746" s="4"/>
      <c r="K746" s="4"/>
    </row>
    <row r="747">
      <c r="H747" s="4"/>
      <c r="I747" s="4"/>
      <c r="J747" s="4"/>
      <c r="K747" s="4"/>
    </row>
    <row r="748">
      <c r="H748" s="4"/>
      <c r="I748" s="4"/>
      <c r="J748" s="4"/>
      <c r="K748" s="4"/>
    </row>
    <row r="749">
      <c r="H749" s="4"/>
      <c r="I749" s="4"/>
      <c r="J749" s="4"/>
      <c r="K749" s="4"/>
    </row>
    <row r="750">
      <c r="H750" s="4"/>
      <c r="I750" s="4"/>
      <c r="J750" s="4"/>
      <c r="K750" s="4"/>
    </row>
    <row r="751">
      <c r="H751" s="4"/>
      <c r="I751" s="4"/>
      <c r="J751" s="4"/>
      <c r="K751" s="4"/>
    </row>
    <row r="752">
      <c r="H752" s="4"/>
      <c r="I752" s="4"/>
      <c r="J752" s="4"/>
      <c r="K752" s="4"/>
    </row>
    <row r="753">
      <c r="H753" s="4"/>
      <c r="I753" s="4"/>
      <c r="J753" s="4"/>
      <c r="K753" s="4"/>
    </row>
    <row r="754">
      <c r="H754" s="4"/>
      <c r="I754" s="4"/>
      <c r="J754" s="4"/>
      <c r="K754" s="4"/>
    </row>
    <row r="755">
      <c r="H755" s="4"/>
      <c r="I755" s="4"/>
      <c r="J755" s="4"/>
      <c r="K755" s="4"/>
    </row>
    <row r="756">
      <c r="H756" s="4"/>
      <c r="I756" s="4"/>
      <c r="J756" s="4"/>
      <c r="K756" s="4"/>
    </row>
    <row r="757">
      <c r="H757" s="4"/>
      <c r="I757" s="4"/>
      <c r="J757" s="4"/>
      <c r="K757" s="4"/>
    </row>
    <row r="758">
      <c r="H758" s="4"/>
      <c r="I758" s="4"/>
      <c r="J758" s="4"/>
      <c r="K758" s="4"/>
    </row>
    <row r="759">
      <c r="H759" s="4"/>
      <c r="I759" s="4"/>
      <c r="J759" s="4"/>
      <c r="K759" s="4"/>
    </row>
    <row r="760">
      <c r="H760" s="4"/>
      <c r="I760" s="4"/>
      <c r="J760" s="4"/>
      <c r="K760" s="4"/>
    </row>
    <row r="761">
      <c r="H761" s="4"/>
      <c r="I761" s="4"/>
      <c r="J761" s="4"/>
      <c r="K761" s="4"/>
    </row>
    <row r="762">
      <c r="H762" s="4"/>
      <c r="I762" s="4"/>
      <c r="J762" s="4"/>
      <c r="K762" s="4"/>
    </row>
    <row r="763">
      <c r="H763" s="4"/>
      <c r="I763" s="4"/>
      <c r="J763" s="4"/>
      <c r="K763" s="4"/>
    </row>
    <row r="764">
      <c r="H764" s="4"/>
      <c r="I764" s="4"/>
      <c r="J764" s="4"/>
      <c r="K764" s="4"/>
    </row>
    <row r="765">
      <c r="H765" s="4"/>
      <c r="I765" s="4"/>
      <c r="J765" s="4"/>
      <c r="K765" s="4"/>
    </row>
    <row r="766">
      <c r="H766" s="4"/>
      <c r="I766" s="4"/>
      <c r="J766" s="4"/>
      <c r="K766" s="4"/>
    </row>
    <row r="767">
      <c r="H767" s="4"/>
      <c r="I767" s="4"/>
      <c r="J767" s="4"/>
      <c r="K767" s="4"/>
    </row>
    <row r="768">
      <c r="H768" s="4"/>
      <c r="I768" s="4"/>
      <c r="J768" s="4"/>
      <c r="K768" s="4"/>
    </row>
    <row r="769">
      <c r="H769" s="4"/>
      <c r="I769" s="4"/>
      <c r="J769" s="4"/>
      <c r="K769" s="4"/>
    </row>
    <row r="770">
      <c r="H770" s="4"/>
      <c r="I770" s="4"/>
      <c r="J770" s="4"/>
      <c r="K770" s="4"/>
    </row>
    <row r="771">
      <c r="H771" s="4"/>
      <c r="I771" s="4"/>
      <c r="J771" s="4"/>
      <c r="K771" s="4"/>
    </row>
    <row r="772">
      <c r="H772" s="4"/>
      <c r="I772" s="4"/>
      <c r="J772" s="4"/>
      <c r="K772" s="4"/>
    </row>
    <row r="773">
      <c r="H773" s="4"/>
      <c r="I773" s="4"/>
      <c r="J773" s="4"/>
      <c r="K773" s="4"/>
    </row>
    <row r="774">
      <c r="H774" s="4"/>
      <c r="I774" s="4"/>
      <c r="J774" s="4"/>
      <c r="K774" s="4"/>
    </row>
    <row r="775">
      <c r="H775" s="4"/>
      <c r="I775" s="4"/>
      <c r="J775" s="4"/>
      <c r="K775" s="4"/>
    </row>
    <row r="776">
      <c r="H776" s="4"/>
      <c r="I776" s="4"/>
      <c r="J776" s="4"/>
      <c r="K776" s="4"/>
    </row>
    <row r="777">
      <c r="H777" s="4"/>
      <c r="I777" s="4"/>
      <c r="J777" s="4"/>
      <c r="K777" s="4"/>
    </row>
    <row r="778">
      <c r="H778" s="4"/>
      <c r="I778" s="4"/>
      <c r="J778" s="4"/>
      <c r="K778" s="4"/>
    </row>
    <row r="779">
      <c r="H779" s="4"/>
      <c r="I779" s="4"/>
      <c r="J779" s="4"/>
      <c r="K779" s="4"/>
    </row>
    <row r="780">
      <c r="H780" s="4"/>
      <c r="I780" s="4"/>
      <c r="J780" s="4"/>
      <c r="K780" s="4"/>
    </row>
    <row r="781">
      <c r="H781" s="4"/>
      <c r="I781" s="4"/>
      <c r="J781" s="4"/>
      <c r="K781" s="4"/>
    </row>
    <row r="782">
      <c r="H782" s="4"/>
      <c r="I782" s="4"/>
      <c r="J782" s="4"/>
      <c r="K782" s="4"/>
    </row>
    <row r="783">
      <c r="H783" s="4"/>
      <c r="I783" s="4"/>
      <c r="J783" s="4"/>
      <c r="K783" s="4"/>
    </row>
    <row r="784">
      <c r="H784" s="4"/>
      <c r="I784" s="4"/>
      <c r="J784" s="4"/>
      <c r="K784" s="4"/>
    </row>
    <row r="785">
      <c r="H785" s="4"/>
      <c r="I785" s="4"/>
      <c r="J785" s="4"/>
      <c r="K785" s="4"/>
    </row>
    <row r="786">
      <c r="H786" s="4"/>
      <c r="I786" s="4"/>
      <c r="J786" s="4"/>
      <c r="K786" s="4"/>
    </row>
    <row r="787">
      <c r="H787" s="4"/>
      <c r="I787" s="4"/>
      <c r="J787" s="4"/>
      <c r="K787" s="4"/>
    </row>
    <row r="788">
      <c r="H788" s="4"/>
      <c r="I788" s="4"/>
      <c r="J788" s="4"/>
      <c r="K788" s="4"/>
    </row>
    <row r="789">
      <c r="H789" s="4"/>
      <c r="I789" s="4"/>
      <c r="J789" s="4"/>
      <c r="K789" s="4"/>
    </row>
    <row r="790">
      <c r="H790" s="4"/>
      <c r="I790" s="4"/>
      <c r="J790" s="4"/>
      <c r="K790" s="4"/>
    </row>
    <row r="791">
      <c r="H791" s="4"/>
      <c r="I791" s="4"/>
      <c r="J791" s="4"/>
      <c r="K791" s="4"/>
    </row>
    <row r="792">
      <c r="H792" s="4"/>
      <c r="I792" s="4"/>
      <c r="J792" s="4"/>
      <c r="K792" s="4"/>
    </row>
    <row r="793">
      <c r="H793" s="4"/>
      <c r="I793" s="4"/>
      <c r="J793" s="4"/>
      <c r="K793" s="4"/>
    </row>
    <row r="794">
      <c r="H794" s="4"/>
      <c r="I794" s="4"/>
      <c r="J794" s="4"/>
      <c r="K794" s="4"/>
    </row>
    <row r="795">
      <c r="H795" s="4"/>
      <c r="I795" s="4"/>
      <c r="J795" s="4"/>
      <c r="K795" s="4"/>
    </row>
    <row r="796">
      <c r="H796" s="4"/>
      <c r="I796" s="4"/>
      <c r="J796" s="4"/>
      <c r="K796" s="4"/>
    </row>
    <row r="797">
      <c r="H797" s="4"/>
      <c r="I797" s="4"/>
      <c r="J797" s="4"/>
      <c r="K797" s="4"/>
    </row>
    <row r="798">
      <c r="H798" s="4"/>
      <c r="I798" s="4"/>
      <c r="J798" s="4"/>
      <c r="K798" s="4"/>
    </row>
    <row r="799">
      <c r="H799" s="4"/>
      <c r="I799" s="4"/>
      <c r="J799" s="4"/>
      <c r="K799" s="4"/>
    </row>
    <row r="800">
      <c r="H800" s="4"/>
      <c r="I800" s="4"/>
      <c r="J800" s="4"/>
      <c r="K800" s="4"/>
    </row>
    <row r="801">
      <c r="H801" s="4"/>
      <c r="I801" s="4"/>
      <c r="J801" s="4"/>
      <c r="K801" s="4"/>
    </row>
    <row r="802">
      <c r="H802" s="4"/>
      <c r="I802" s="4"/>
      <c r="J802" s="4"/>
      <c r="K802" s="4"/>
    </row>
    <row r="803">
      <c r="H803" s="4"/>
      <c r="I803" s="4"/>
      <c r="J803" s="4"/>
      <c r="K803" s="4"/>
    </row>
    <row r="804">
      <c r="H804" s="4"/>
      <c r="I804" s="4"/>
      <c r="J804" s="4"/>
      <c r="K804" s="4"/>
    </row>
    <row r="805">
      <c r="H805" s="4"/>
      <c r="I805" s="4"/>
      <c r="J805" s="4"/>
      <c r="K805" s="4"/>
    </row>
    <row r="806">
      <c r="H806" s="4"/>
      <c r="I806" s="4"/>
      <c r="J806" s="4"/>
      <c r="K806" s="4"/>
    </row>
    <row r="807">
      <c r="H807" s="4"/>
      <c r="I807" s="4"/>
      <c r="J807" s="4"/>
      <c r="K807" s="4"/>
    </row>
    <row r="808">
      <c r="H808" s="4"/>
      <c r="I808" s="4"/>
      <c r="J808" s="4"/>
      <c r="K808" s="4"/>
    </row>
    <row r="809">
      <c r="H809" s="4"/>
      <c r="I809" s="4"/>
      <c r="J809" s="4"/>
      <c r="K809" s="4"/>
    </row>
    <row r="810">
      <c r="H810" s="4"/>
      <c r="I810" s="4"/>
      <c r="J810" s="4"/>
      <c r="K810" s="4"/>
    </row>
    <row r="811">
      <c r="H811" s="4"/>
      <c r="I811" s="4"/>
      <c r="J811" s="4"/>
      <c r="K811" s="4"/>
    </row>
    <row r="812">
      <c r="H812" s="4"/>
      <c r="I812" s="4"/>
      <c r="J812" s="4"/>
      <c r="K812" s="4"/>
    </row>
    <row r="813">
      <c r="H813" s="4"/>
      <c r="I813" s="4"/>
      <c r="J813" s="4"/>
      <c r="K813" s="4"/>
    </row>
    <row r="814">
      <c r="H814" s="4"/>
      <c r="I814" s="4"/>
      <c r="J814" s="4"/>
      <c r="K814" s="4"/>
    </row>
    <row r="815">
      <c r="H815" s="4"/>
      <c r="I815" s="4"/>
      <c r="J815" s="4"/>
      <c r="K815" s="4"/>
    </row>
    <row r="816">
      <c r="H816" s="4"/>
      <c r="I816" s="4"/>
      <c r="J816" s="4"/>
      <c r="K816" s="4"/>
    </row>
    <row r="817">
      <c r="H817" s="4"/>
      <c r="I817" s="4"/>
      <c r="J817" s="4"/>
      <c r="K817" s="4"/>
    </row>
    <row r="818">
      <c r="H818" s="4"/>
      <c r="I818" s="4"/>
      <c r="J818" s="4"/>
      <c r="K818" s="4"/>
    </row>
    <row r="819">
      <c r="H819" s="4"/>
      <c r="I819" s="4"/>
      <c r="J819" s="4"/>
      <c r="K819" s="4"/>
    </row>
    <row r="820">
      <c r="H820" s="4"/>
      <c r="I820" s="4"/>
      <c r="J820" s="4"/>
      <c r="K820" s="4"/>
    </row>
    <row r="821">
      <c r="H821" s="4"/>
      <c r="I821" s="4"/>
      <c r="J821" s="4"/>
      <c r="K821" s="4"/>
    </row>
    <row r="822">
      <c r="H822" s="4"/>
      <c r="I822" s="4"/>
      <c r="J822" s="4"/>
      <c r="K822" s="4"/>
    </row>
    <row r="823">
      <c r="H823" s="4"/>
      <c r="I823" s="4"/>
      <c r="J823" s="4"/>
      <c r="K823" s="4"/>
    </row>
    <row r="824">
      <c r="H824" s="4"/>
      <c r="I824" s="4"/>
      <c r="J824" s="4"/>
      <c r="K824" s="4"/>
    </row>
    <row r="825">
      <c r="H825" s="4"/>
      <c r="I825" s="4"/>
      <c r="J825" s="4"/>
      <c r="K825" s="4"/>
    </row>
    <row r="826">
      <c r="H826" s="4"/>
      <c r="I826" s="4"/>
      <c r="J826" s="4"/>
      <c r="K826" s="4"/>
    </row>
    <row r="827">
      <c r="H827" s="4"/>
      <c r="I827" s="4"/>
      <c r="J827" s="4"/>
      <c r="K827" s="4"/>
    </row>
    <row r="828">
      <c r="H828" s="4"/>
      <c r="I828" s="4"/>
      <c r="J828" s="4"/>
      <c r="K828" s="4"/>
    </row>
    <row r="829">
      <c r="H829" s="4"/>
      <c r="I829" s="4"/>
      <c r="J829" s="4"/>
      <c r="K829" s="4"/>
    </row>
    <row r="830">
      <c r="H830" s="4"/>
      <c r="I830" s="4"/>
      <c r="J830" s="4"/>
      <c r="K830" s="4"/>
    </row>
    <row r="831">
      <c r="H831" s="4"/>
      <c r="I831" s="4"/>
      <c r="J831" s="4"/>
      <c r="K831" s="4"/>
    </row>
    <row r="832">
      <c r="H832" s="4"/>
      <c r="I832" s="4"/>
      <c r="J832" s="4"/>
      <c r="K832" s="4"/>
    </row>
    <row r="833">
      <c r="H833" s="4"/>
      <c r="I833" s="4"/>
      <c r="J833" s="4"/>
      <c r="K833" s="4"/>
    </row>
    <row r="834">
      <c r="H834" s="4"/>
      <c r="I834" s="4"/>
      <c r="J834" s="4"/>
      <c r="K834" s="4"/>
    </row>
    <row r="835">
      <c r="H835" s="4"/>
      <c r="I835" s="4"/>
      <c r="J835" s="4"/>
      <c r="K835" s="4"/>
    </row>
    <row r="836">
      <c r="H836" s="4"/>
      <c r="I836" s="4"/>
      <c r="J836" s="4"/>
      <c r="K836" s="4"/>
    </row>
    <row r="837">
      <c r="H837" s="4"/>
      <c r="I837" s="4"/>
      <c r="J837" s="4"/>
      <c r="K837" s="4"/>
    </row>
    <row r="838">
      <c r="H838" s="4"/>
      <c r="I838" s="4"/>
      <c r="J838" s="4"/>
      <c r="K838" s="4"/>
    </row>
    <row r="839">
      <c r="H839" s="4"/>
      <c r="I839" s="4"/>
      <c r="J839" s="4"/>
      <c r="K839" s="4"/>
    </row>
    <row r="840">
      <c r="H840" s="4"/>
      <c r="I840" s="4"/>
      <c r="J840" s="4"/>
      <c r="K840" s="4"/>
    </row>
    <row r="841">
      <c r="H841" s="4"/>
      <c r="I841" s="4"/>
      <c r="J841" s="4"/>
      <c r="K841" s="4"/>
    </row>
    <row r="842">
      <c r="H842" s="4"/>
      <c r="I842" s="4"/>
      <c r="J842" s="4"/>
      <c r="K842" s="4"/>
    </row>
    <row r="843">
      <c r="H843" s="4"/>
      <c r="I843" s="4"/>
      <c r="J843" s="4"/>
      <c r="K843" s="4"/>
    </row>
    <row r="844">
      <c r="H844" s="4"/>
      <c r="I844" s="4"/>
      <c r="J844" s="4"/>
      <c r="K844" s="4"/>
    </row>
    <row r="845">
      <c r="H845" s="4"/>
      <c r="I845" s="4"/>
      <c r="J845" s="4"/>
      <c r="K845" s="4"/>
    </row>
    <row r="846">
      <c r="H846" s="4"/>
      <c r="I846" s="4"/>
      <c r="J846" s="4"/>
      <c r="K846" s="4"/>
    </row>
    <row r="847">
      <c r="H847" s="4"/>
      <c r="I847" s="4"/>
      <c r="J847" s="4"/>
      <c r="K847" s="4"/>
    </row>
    <row r="848">
      <c r="H848" s="4"/>
      <c r="I848" s="4"/>
      <c r="J848" s="4"/>
      <c r="K848" s="4"/>
    </row>
    <row r="849">
      <c r="H849" s="4"/>
      <c r="I849" s="4"/>
      <c r="J849" s="4"/>
      <c r="K849" s="4"/>
    </row>
    <row r="850">
      <c r="H850" s="4"/>
      <c r="I850" s="4"/>
      <c r="J850" s="4"/>
      <c r="K850" s="4"/>
    </row>
    <row r="851">
      <c r="H851" s="4"/>
      <c r="I851" s="4"/>
      <c r="J851" s="4"/>
      <c r="K851" s="4"/>
    </row>
    <row r="852">
      <c r="H852" s="4"/>
      <c r="I852" s="4"/>
      <c r="J852" s="4"/>
      <c r="K852" s="4"/>
    </row>
    <row r="853">
      <c r="H853" s="4"/>
      <c r="I853" s="4"/>
      <c r="J853" s="4"/>
      <c r="K853" s="4"/>
    </row>
    <row r="854">
      <c r="H854" s="4"/>
      <c r="I854" s="4"/>
      <c r="J854" s="4"/>
      <c r="K854" s="4"/>
    </row>
    <row r="855">
      <c r="H855" s="4"/>
      <c r="I855" s="4"/>
      <c r="J855" s="4"/>
      <c r="K855" s="4"/>
    </row>
    <row r="856">
      <c r="H856" s="4"/>
      <c r="I856" s="4"/>
      <c r="J856" s="4"/>
      <c r="K856" s="4"/>
    </row>
    <row r="857">
      <c r="H857" s="4"/>
      <c r="I857" s="4"/>
      <c r="J857" s="4"/>
      <c r="K857" s="4"/>
    </row>
    <row r="858">
      <c r="H858" s="4"/>
      <c r="I858" s="4"/>
      <c r="J858" s="4"/>
      <c r="K858" s="4"/>
    </row>
    <row r="859">
      <c r="H859" s="4"/>
      <c r="I859" s="4"/>
      <c r="J859" s="4"/>
      <c r="K859" s="4"/>
    </row>
    <row r="860">
      <c r="H860" s="4"/>
      <c r="I860" s="4"/>
      <c r="J860" s="4"/>
      <c r="K860" s="4"/>
    </row>
    <row r="861">
      <c r="H861" s="4"/>
      <c r="I861" s="4"/>
      <c r="J861" s="4"/>
      <c r="K861" s="4"/>
    </row>
    <row r="862">
      <c r="H862" s="4"/>
      <c r="I862" s="4"/>
      <c r="J862" s="4"/>
      <c r="K862" s="4"/>
    </row>
    <row r="863">
      <c r="H863" s="4"/>
      <c r="I863" s="4"/>
      <c r="J863" s="4"/>
      <c r="K863" s="4"/>
    </row>
    <row r="864">
      <c r="H864" s="4"/>
      <c r="I864" s="4"/>
      <c r="J864" s="4"/>
      <c r="K864" s="4"/>
    </row>
    <row r="865">
      <c r="H865" s="4"/>
      <c r="I865" s="4"/>
      <c r="J865" s="4"/>
      <c r="K865" s="4"/>
    </row>
    <row r="866">
      <c r="H866" s="4"/>
      <c r="I866" s="4"/>
      <c r="J866" s="4"/>
      <c r="K866" s="4"/>
    </row>
    <row r="867">
      <c r="H867" s="4"/>
      <c r="I867" s="4"/>
      <c r="J867" s="4"/>
      <c r="K867" s="4"/>
    </row>
    <row r="868">
      <c r="H868" s="4"/>
      <c r="I868" s="4"/>
      <c r="J868" s="4"/>
      <c r="K868" s="4"/>
    </row>
    <row r="869">
      <c r="H869" s="4"/>
      <c r="I869" s="4"/>
      <c r="J869" s="4"/>
      <c r="K869" s="4"/>
    </row>
    <row r="870">
      <c r="H870" s="4"/>
      <c r="I870" s="4"/>
      <c r="J870" s="4"/>
      <c r="K870" s="4"/>
    </row>
    <row r="871">
      <c r="H871" s="4"/>
      <c r="I871" s="4"/>
      <c r="J871" s="4"/>
      <c r="K871" s="4"/>
    </row>
    <row r="872">
      <c r="H872" s="4"/>
      <c r="I872" s="4"/>
      <c r="J872" s="4"/>
      <c r="K872" s="4"/>
    </row>
    <row r="873">
      <c r="H873" s="4"/>
      <c r="I873" s="4"/>
      <c r="J873" s="4"/>
      <c r="K873" s="4"/>
    </row>
    <row r="874">
      <c r="H874" s="4"/>
      <c r="I874" s="4"/>
      <c r="J874" s="4"/>
      <c r="K874" s="4"/>
    </row>
    <row r="875">
      <c r="H875" s="4"/>
      <c r="I875" s="4"/>
      <c r="J875" s="4"/>
      <c r="K875" s="4"/>
    </row>
    <row r="876">
      <c r="H876" s="4"/>
      <c r="I876" s="4"/>
      <c r="J876" s="4"/>
      <c r="K876" s="4"/>
    </row>
    <row r="877">
      <c r="H877" s="4"/>
      <c r="I877" s="4"/>
      <c r="J877" s="4"/>
      <c r="K877" s="4"/>
    </row>
    <row r="878">
      <c r="H878" s="4"/>
      <c r="I878" s="4"/>
      <c r="J878" s="4"/>
      <c r="K878" s="4"/>
    </row>
    <row r="879">
      <c r="H879" s="4"/>
      <c r="I879" s="4"/>
      <c r="J879" s="4"/>
      <c r="K879" s="4"/>
    </row>
    <row r="880">
      <c r="H880" s="4"/>
      <c r="I880" s="4"/>
      <c r="J880" s="4"/>
      <c r="K880" s="4"/>
    </row>
    <row r="881">
      <c r="H881" s="4"/>
      <c r="I881" s="4"/>
      <c r="J881" s="4"/>
      <c r="K881" s="4"/>
    </row>
    <row r="882">
      <c r="H882" s="4"/>
      <c r="I882" s="4"/>
      <c r="J882" s="4"/>
      <c r="K882" s="4"/>
    </row>
    <row r="883">
      <c r="H883" s="4"/>
      <c r="I883" s="4"/>
      <c r="J883" s="4"/>
      <c r="K883" s="4"/>
    </row>
    <row r="884">
      <c r="H884" s="4"/>
      <c r="I884" s="4"/>
      <c r="J884" s="4"/>
      <c r="K884" s="4"/>
    </row>
    <row r="885">
      <c r="H885" s="4"/>
      <c r="I885" s="4"/>
      <c r="J885" s="4"/>
      <c r="K885" s="4"/>
    </row>
    <row r="886">
      <c r="H886" s="4"/>
      <c r="I886" s="4"/>
      <c r="J886" s="4"/>
      <c r="K886" s="4"/>
    </row>
    <row r="887">
      <c r="H887" s="4"/>
      <c r="I887" s="4"/>
      <c r="J887" s="4"/>
      <c r="K887" s="4"/>
    </row>
    <row r="888">
      <c r="H888" s="4"/>
      <c r="I888" s="4"/>
      <c r="J888" s="4"/>
      <c r="K888" s="4"/>
    </row>
    <row r="889">
      <c r="H889" s="4"/>
      <c r="I889" s="4"/>
      <c r="J889" s="4"/>
      <c r="K889" s="4"/>
    </row>
    <row r="890">
      <c r="H890" s="4"/>
      <c r="I890" s="4"/>
      <c r="J890" s="4"/>
      <c r="K890" s="4"/>
    </row>
    <row r="891">
      <c r="H891" s="4"/>
      <c r="I891" s="4"/>
      <c r="J891" s="4"/>
      <c r="K891" s="4"/>
    </row>
    <row r="892">
      <c r="H892" s="4"/>
      <c r="I892" s="4"/>
      <c r="J892" s="4"/>
      <c r="K892" s="4"/>
    </row>
    <row r="893">
      <c r="H893" s="4"/>
      <c r="I893" s="4"/>
      <c r="J893" s="4"/>
      <c r="K893" s="4"/>
    </row>
    <row r="894">
      <c r="H894" s="4"/>
      <c r="I894" s="4"/>
      <c r="J894" s="4"/>
      <c r="K894" s="4"/>
    </row>
    <row r="895">
      <c r="H895" s="4"/>
      <c r="I895" s="4"/>
      <c r="J895" s="4"/>
      <c r="K895" s="4"/>
    </row>
    <row r="896">
      <c r="H896" s="4"/>
      <c r="I896" s="4"/>
      <c r="J896" s="4"/>
      <c r="K896" s="4"/>
    </row>
    <row r="897">
      <c r="H897" s="4"/>
      <c r="I897" s="4"/>
      <c r="J897" s="4"/>
      <c r="K897" s="4"/>
    </row>
    <row r="898">
      <c r="H898" s="4"/>
      <c r="I898" s="4"/>
      <c r="J898" s="4"/>
      <c r="K898" s="4"/>
    </row>
    <row r="899">
      <c r="H899" s="4"/>
      <c r="I899" s="4"/>
      <c r="J899" s="4"/>
      <c r="K899" s="4"/>
    </row>
    <row r="900">
      <c r="H900" s="4"/>
      <c r="I900" s="4"/>
      <c r="J900" s="4"/>
      <c r="K900" s="4"/>
    </row>
    <row r="901">
      <c r="H901" s="4"/>
      <c r="I901" s="4"/>
      <c r="J901" s="4"/>
      <c r="K901" s="4"/>
    </row>
    <row r="902">
      <c r="H902" s="4"/>
      <c r="I902" s="4"/>
      <c r="J902" s="4"/>
      <c r="K902" s="4"/>
    </row>
    <row r="903">
      <c r="H903" s="4"/>
      <c r="I903" s="4"/>
      <c r="J903" s="4"/>
      <c r="K903" s="4"/>
    </row>
    <row r="904">
      <c r="H904" s="4"/>
      <c r="I904" s="4"/>
      <c r="J904" s="4"/>
      <c r="K904" s="4"/>
    </row>
    <row r="905">
      <c r="H905" s="4"/>
      <c r="I905" s="4"/>
      <c r="J905" s="4"/>
      <c r="K905" s="4"/>
    </row>
    <row r="906">
      <c r="H906" s="4"/>
      <c r="I906" s="4"/>
      <c r="J906" s="4"/>
      <c r="K906" s="4"/>
    </row>
    <row r="907">
      <c r="H907" s="4"/>
      <c r="I907" s="4"/>
      <c r="J907" s="4"/>
      <c r="K907" s="4"/>
    </row>
    <row r="908">
      <c r="H908" s="4"/>
      <c r="I908" s="4"/>
      <c r="J908" s="4"/>
      <c r="K908" s="4"/>
    </row>
    <row r="909">
      <c r="H909" s="4"/>
      <c r="I909" s="4"/>
      <c r="J909" s="4"/>
      <c r="K909" s="4"/>
    </row>
    <row r="910">
      <c r="H910" s="4"/>
      <c r="I910" s="4"/>
      <c r="J910" s="4"/>
      <c r="K910" s="4"/>
    </row>
    <row r="911">
      <c r="H911" s="4"/>
      <c r="I911" s="4"/>
      <c r="J911" s="4"/>
      <c r="K911" s="4"/>
    </row>
    <row r="912">
      <c r="H912" s="4"/>
      <c r="I912" s="4"/>
      <c r="J912" s="4"/>
      <c r="K912" s="4"/>
    </row>
    <row r="913">
      <c r="H913" s="4"/>
      <c r="I913" s="4"/>
      <c r="J913" s="4"/>
      <c r="K913" s="4"/>
    </row>
    <row r="914">
      <c r="H914" s="4"/>
      <c r="I914" s="4"/>
      <c r="J914" s="4"/>
      <c r="K914" s="4"/>
    </row>
    <row r="915">
      <c r="H915" s="4"/>
      <c r="I915" s="4"/>
      <c r="J915" s="4"/>
      <c r="K915" s="4"/>
    </row>
    <row r="916">
      <c r="H916" s="4"/>
      <c r="I916" s="4"/>
      <c r="J916" s="4"/>
      <c r="K916" s="4"/>
    </row>
    <row r="917">
      <c r="H917" s="4"/>
      <c r="I917" s="4"/>
      <c r="J917" s="4"/>
      <c r="K917" s="4"/>
    </row>
    <row r="918">
      <c r="H918" s="4"/>
      <c r="I918" s="4"/>
      <c r="J918" s="4"/>
      <c r="K918" s="4"/>
    </row>
    <row r="919">
      <c r="H919" s="4"/>
      <c r="I919" s="4"/>
      <c r="J919" s="4"/>
      <c r="K919" s="4"/>
    </row>
    <row r="920">
      <c r="H920" s="4"/>
      <c r="I920" s="4"/>
      <c r="J920" s="4"/>
      <c r="K920" s="4"/>
    </row>
    <row r="921">
      <c r="H921" s="4"/>
      <c r="I921" s="4"/>
      <c r="J921" s="4"/>
      <c r="K921" s="4"/>
    </row>
    <row r="922">
      <c r="H922" s="4"/>
      <c r="I922" s="4"/>
      <c r="J922" s="4"/>
      <c r="K922" s="4"/>
    </row>
    <row r="923">
      <c r="H923" s="4"/>
      <c r="I923" s="4"/>
      <c r="J923" s="4"/>
      <c r="K923" s="4"/>
    </row>
    <row r="924">
      <c r="H924" s="4"/>
      <c r="I924" s="4"/>
      <c r="J924" s="4"/>
      <c r="K924" s="4"/>
    </row>
    <row r="925">
      <c r="H925" s="4"/>
      <c r="I925" s="4"/>
      <c r="J925" s="4"/>
      <c r="K925" s="4"/>
    </row>
    <row r="926">
      <c r="H926" s="4"/>
      <c r="I926" s="4"/>
      <c r="J926" s="4"/>
      <c r="K926" s="4"/>
    </row>
    <row r="927">
      <c r="H927" s="4"/>
      <c r="I927" s="4"/>
      <c r="J927" s="4"/>
      <c r="K927" s="4"/>
    </row>
    <row r="928">
      <c r="H928" s="4"/>
      <c r="I928" s="4"/>
      <c r="J928" s="4"/>
      <c r="K928" s="4"/>
    </row>
    <row r="929">
      <c r="H929" s="4"/>
      <c r="I929" s="4"/>
      <c r="J929" s="4"/>
      <c r="K929" s="4"/>
    </row>
    <row r="930">
      <c r="H930" s="4"/>
      <c r="I930" s="4"/>
      <c r="J930" s="4"/>
      <c r="K930" s="4"/>
    </row>
    <row r="931">
      <c r="H931" s="4"/>
      <c r="I931" s="4"/>
      <c r="J931" s="4"/>
      <c r="K931" s="4"/>
    </row>
    <row r="932">
      <c r="H932" s="4"/>
      <c r="I932" s="4"/>
      <c r="J932" s="4"/>
      <c r="K932" s="4"/>
    </row>
    <row r="933">
      <c r="H933" s="4"/>
      <c r="I933" s="4"/>
      <c r="J933" s="4"/>
      <c r="K933" s="4"/>
    </row>
    <row r="934">
      <c r="H934" s="4"/>
      <c r="I934" s="4"/>
      <c r="J934" s="4"/>
      <c r="K934" s="4"/>
    </row>
    <row r="935">
      <c r="H935" s="4"/>
      <c r="I935" s="4"/>
      <c r="J935" s="4"/>
      <c r="K935" s="4"/>
    </row>
    <row r="936">
      <c r="H936" s="4"/>
      <c r="I936" s="4"/>
      <c r="J936" s="4"/>
      <c r="K936" s="4"/>
    </row>
    <row r="937">
      <c r="H937" s="4"/>
      <c r="I937" s="4"/>
      <c r="J937" s="4"/>
      <c r="K937" s="4"/>
    </row>
    <row r="938">
      <c r="H938" s="4"/>
      <c r="I938" s="4"/>
      <c r="J938" s="4"/>
      <c r="K938" s="4"/>
    </row>
    <row r="939">
      <c r="H939" s="4"/>
      <c r="I939" s="4"/>
      <c r="J939" s="4"/>
      <c r="K939" s="4"/>
    </row>
    <row r="940">
      <c r="H940" s="4"/>
      <c r="I940" s="4"/>
      <c r="J940" s="4"/>
      <c r="K940" s="4"/>
    </row>
    <row r="941">
      <c r="H941" s="4"/>
      <c r="I941" s="4"/>
      <c r="J941" s="4"/>
      <c r="K941" s="4"/>
    </row>
    <row r="942">
      <c r="H942" s="4"/>
      <c r="I942" s="4"/>
      <c r="J942" s="4"/>
      <c r="K942" s="4"/>
    </row>
    <row r="943">
      <c r="H943" s="4"/>
      <c r="I943" s="4"/>
      <c r="J943" s="4"/>
      <c r="K943" s="4"/>
    </row>
    <row r="944">
      <c r="H944" s="4"/>
      <c r="I944" s="4"/>
      <c r="J944" s="4"/>
      <c r="K944" s="4"/>
    </row>
    <row r="945">
      <c r="H945" s="4"/>
      <c r="I945" s="4"/>
      <c r="J945" s="4"/>
      <c r="K945" s="4"/>
    </row>
    <row r="946">
      <c r="H946" s="4"/>
      <c r="I946" s="4"/>
      <c r="J946" s="4"/>
      <c r="K946" s="4"/>
    </row>
    <row r="947">
      <c r="H947" s="4"/>
      <c r="I947" s="4"/>
      <c r="J947" s="4"/>
      <c r="K947" s="4"/>
    </row>
    <row r="948">
      <c r="H948" s="4"/>
      <c r="I948" s="4"/>
      <c r="J948" s="4"/>
      <c r="K948" s="4"/>
    </row>
    <row r="949">
      <c r="H949" s="4"/>
      <c r="I949" s="4"/>
      <c r="J949" s="4"/>
      <c r="K949" s="4"/>
    </row>
    <row r="950">
      <c r="H950" s="4"/>
      <c r="I950" s="4"/>
      <c r="J950" s="4"/>
      <c r="K950" s="4"/>
    </row>
    <row r="951">
      <c r="H951" s="4"/>
      <c r="I951" s="4"/>
      <c r="J951" s="4"/>
      <c r="K951" s="4"/>
    </row>
    <row r="952">
      <c r="H952" s="4"/>
      <c r="I952" s="4"/>
      <c r="J952" s="4"/>
      <c r="K952" s="4"/>
    </row>
    <row r="953">
      <c r="H953" s="4"/>
      <c r="I953" s="4"/>
      <c r="J953" s="4"/>
      <c r="K953" s="4"/>
    </row>
    <row r="954">
      <c r="H954" s="4"/>
      <c r="I954" s="4"/>
      <c r="J954" s="4"/>
      <c r="K954" s="4"/>
    </row>
    <row r="955">
      <c r="H955" s="4"/>
      <c r="I955" s="4"/>
      <c r="J955" s="4"/>
      <c r="K955" s="4"/>
    </row>
    <row r="956">
      <c r="H956" s="4"/>
      <c r="I956" s="4"/>
      <c r="J956" s="4"/>
      <c r="K956" s="4"/>
    </row>
    <row r="957">
      <c r="H957" s="4"/>
      <c r="I957" s="4"/>
      <c r="J957" s="4"/>
      <c r="K957" s="4"/>
    </row>
    <row r="958">
      <c r="H958" s="4"/>
      <c r="I958" s="4"/>
      <c r="J958" s="4"/>
      <c r="K958" s="4"/>
    </row>
    <row r="959">
      <c r="H959" s="4"/>
      <c r="I959" s="4"/>
      <c r="J959" s="4"/>
      <c r="K959" s="4"/>
    </row>
    <row r="960">
      <c r="H960" s="4"/>
      <c r="I960" s="4"/>
      <c r="J960" s="4"/>
      <c r="K960" s="4"/>
    </row>
    <row r="961">
      <c r="H961" s="4"/>
      <c r="I961" s="4"/>
      <c r="J961" s="4"/>
      <c r="K961" s="4"/>
    </row>
    <row r="962">
      <c r="H962" s="4"/>
      <c r="I962" s="4"/>
      <c r="J962" s="4"/>
      <c r="K962" s="4"/>
    </row>
    <row r="963">
      <c r="H963" s="4"/>
      <c r="I963" s="4"/>
      <c r="J963" s="4"/>
      <c r="K963" s="4"/>
    </row>
    <row r="964">
      <c r="H964" s="4"/>
      <c r="I964" s="4"/>
      <c r="J964" s="4"/>
      <c r="K964" s="4"/>
    </row>
    <row r="965">
      <c r="H965" s="4"/>
      <c r="I965" s="4"/>
      <c r="J965" s="4"/>
      <c r="K965" s="4"/>
    </row>
    <row r="966">
      <c r="H966" s="4"/>
      <c r="I966" s="4"/>
      <c r="J966" s="4"/>
      <c r="K966" s="4"/>
    </row>
    <row r="967">
      <c r="H967" s="4"/>
      <c r="I967" s="4"/>
      <c r="J967" s="4"/>
      <c r="K967" s="4"/>
    </row>
    <row r="968">
      <c r="H968" s="4"/>
      <c r="I968" s="4"/>
      <c r="J968" s="4"/>
      <c r="K968" s="4"/>
    </row>
    <row r="969">
      <c r="H969" s="4"/>
      <c r="I969" s="4"/>
      <c r="J969" s="4"/>
      <c r="K969" s="4"/>
    </row>
    <row r="970">
      <c r="H970" s="4"/>
      <c r="I970" s="4"/>
      <c r="J970" s="4"/>
      <c r="K970" s="4"/>
    </row>
    <row r="971">
      <c r="H971" s="4"/>
      <c r="I971" s="4"/>
      <c r="J971" s="4"/>
      <c r="K971" s="4"/>
    </row>
    <row r="972">
      <c r="H972" s="4"/>
      <c r="I972" s="4"/>
      <c r="J972" s="4"/>
      <c r="K972" s="4"/>
    </row>
    <row r="973">
      <c r="H973" s="4"/>
      <c r="I973" s="4"/>
      <c r="J973" s="4"/>
      <c r="K973" s="4"/>
    </row>
    <row r="974">
      <c r="H974" s="4"/>
      <c r="I974" s="4"/>
      <c r="J974" s="4"/>
      <c r="K974" s="4"/>
    </row>
    <row r="975">
      <c r="H975" s="4"/>
      <c r="I975" s="4"/>
      <c r="J975" s="4"/>
      <c r="K975" s="4"/>
    </row>
    <row r="976">
      <c r="H976" s="4"/>
      <c r="I976" s="4"/>
      <c r="J976" s="4"/>
      <c r="K976" s="4"/>
    </row>
    <row r="977">
      <c r="H977" s="4"/>
      <c r="I977" s="4"/>
      <c r="J977" s="4"/>
      <c r="K977" s="4"/>
    </row>
    <row r="978">
      <c r="H978" s="4"/>
      <c r="I978" s="4"/>
      <c r="J978" s="4"/>
      <c r="K978" s="4"/>
    </row>
    <row r="979">
      <c r="H979" s="4"/>
      <c r="I979" s="4"/>
      <c r="J979" s="4"/>
      <c r="K979" s="4"/>
    </row>
    <row r="980">
      <c r="H980" s="4"/>
      <c r="I980" s="4"/>
      <c r="J980" s="4"/>
      <c r="K980" s="4"/>
    </row>
    <row r="981">
      <c r="H981" s="4"/>
      <c r="I981" s="4"/>
      <c r="J981" s="4"/>
      <c r="K981" s="4"/>
    </row>
    <row r="982">
      <c r="H982" s="4"/>
      <c r="I982" s="4"/>
      <c r="J982" s="4"/>
      <c r="K982" s="4"/>
    </row>
    <row r="983">
      <c r="H983" s="4"/>
      <c r="I983" s="4"/>
      <c r="J983" s="4"/>
      <c r="K983" s="4"/>
    </row>
    <row r="984">
      <c r="H984" s="4"/>
      <c r="I984" s="4"/>
      <c r="J984" s="4"/>
      <c r="K984" s="4"/>
    </row>
    <row r="985">
      <c r="H985" s="4"/>
      <c r="I985" s="4"/>
      <c r="J985" s="4"/>
      <c r="K985" s="4"/>
    </row>
    <row r="986">
      <c r="H986" s="4"/>
      <c r="I986" s="4"/>
      <c r="J986" s="4"/>
      <c r="K986" s="4"/>
    </row>
    <row r="987">
      <c r="H987" s="4"/>
      <c r="I987" s="4"/>
      <c r="J987" s="4"/>
      <c r="K987" s="4"/>
    </row>
    <row r="988">
      <c r="H988" s="4"/>
      <c r="I988" s="4"/>
      <c r="J988" s="4"/>
      <c r="K988" s="4"/>
    </row>
    <row r="989">
      <c r="H989" s="4"/>
      <c r="I989" s="4"/>
      <c r="J989" s="4"/>
      <c r="K989" s="4"/>
    </row>
    <row r="990">
      <c r="H990" s="4"/>
      <c r="I990" s="4"/>
      <c r="J990" s="4"/>
      <c r="K990" s="4"/>
    </row>
    <row r="991">
      <c r="H991" s="4"/>
      <c r="I991" s="4"/>
      <c r="J991" s="4"/>
      <c r="K991" s="4"/>
    </row>
    <row r="992">
      <c r="H992" s="4"/>
      <c r="I992" s="4"/>
      <c r="J992" s="4"/>
      <c r="K992" s="4"/>
    </row>
    <row r="993">
      <c r="H993" s="4"/>
      <c r="I993" s="4"/>
      <c r="J993" s="4"/>
      <c r="K993" s="4"/>
    </row>
    <row r="994">
      <c r="H994" s="4"/>
      <c r="I994" s="4"/>
      <c r="J994" s="4"/>
      <c r="K994" s="4"/>
    </row>
    <row r="995">
      <c r="H995" s="4"/>
      <c r="I995" s="4"/>
      <c r="J995" s="4"/>
      <c r="K995" s="4"/>
    </row>
    <row r="996">
      <c r="H996" s="4"/>
      <c r="I996" s="4"/>
      <c r="J996" s="4"/>
      <c r="K996" s="4"/>
    </row>
    <row r="997">
      <c r="H997" s="4"/>
      <c r="I997" s="4"/>
      <c r="J997" s="4"/>
      <c r="K997" s="4"/>
    </row>
    <row r="998">
      <c r="H998" s="4"/>
      <c r="I998" s="4"/>
      <c r="J998" s="4"/>
      <c r="K998" s="4"/>
    </row>
    <row r="999">
      <c r="H999" s="4"/>
      <c r="I999" s="4"/>
      <c r="J999" s="4"/>
      <c r="K999" s="4"/>
    </row>
    <row r="1000">
      <c r="H1000" s="4"/>
      <c r="I1000" s="4"/>
      <c r="J1000" s="4"/>
      <c r="K1000" s="4"/>
    </row>
    <row r="1001">
      <c r="H1001" s="4"/>
      <c r="I1001" s="4"/>
      <c r="J1001" s="4"/>
      <c r="K1001" s="4"/>
    </row>
    <row r="1002">
      <c r="H1002" s="4"/>
      <c r="I1002" s="4"/>
      <c r="J1002" s="4"/>
      <c r="K1002" s="4"/>
    </row>
    <row r="1003">
      <c r="H1003" s="4"/>
      <c r="I1003" s="4"/>
      <c r="J1003" s="4"/>
      <c r="K1003" s="4"/>
    </row>
    <row r="1004">
      <c r="H1004" s="4"/>
      <c r="I1004" s="4"/>
      <c r="J1004" s="4"/>
      <c r="K1004" s="4"/>
    </row>
    <row r="1005">
      <c r="H1005" s="4"/>
      <c r="I1005" s="4"/>
      <c r="J1005" s="4"/>
      <c r="K1005" s="4"/>
    </row>
    <row r="1006">
      <c r="H1006" s="4"/>
      <c r="I1006" s="4"/>
      <c r="J1006" s="4"/>
      <c r="K1006" s="4"/>
    </row>
    <row r="1007">
      <c r="H1007" s="4"/>
      <c r="I1007" s="4"/>
      <c r="J1007" s="4"/>
      <c r="K1007" s="4"/>
    </row>
    <row r="1008">
      <c r="H1008" s="4"/>
      <c r="I1008" s="4"/>
      <c r="J1008" s="4"/>
      <c r="K1008" s="4"/>
    </row>
    <row r="1009">
      <c r="H1009" s="4"/>
      <c r="I1009" s="4"/>
      <c r="J1009" s="4"/>
      <c r="K1009" s="4"/>
    </row>
    <row r="1010">
      <c r="H1010" s="4"/>
      <c r="I1010" s="4"/>
      <c r="J1010" s="4"/>
      <c r="K1010" s="4"/>
    </row>
    <row r="1011">
      <c r="H1011" s="4"/>
      <c r="I1011" s="4"/>
      <c r="J1011" s="4"/>
      <c r="K1011" s="4"/>
    </row>
    <row r="1012">
      <c r="H1012" s="4"/>
      <c r="I1012" s="4"/>
      <c r="J1012" s="4"/>
      <c r="K1012" s="4"/>
    </row>
    <row r="1013">
      <c r="H1013" s="4"/>
      <c r="I1013" s="4"/>
      <c r="J1013" s="4"/>
      <c r="K1013" s="4"/>
    </row>
    <row r="1014">
      <c r="H1014" s="4"/>
      <c r="I1014" s="4"/>
      <c r="J1014" s="4"/>
      <c r="K1014" s="4"/>
    </row>
    <row r="1015">
      <c r="H1015" s="4"/>
      <c r="I1015" s="4"/>
      <c r="J1015" s="4"/>
      <c r="K1015" s="4"/>
    </row>
    <row r="1016">
      <c r="H1016" s="4"/>
      <c r="I1016" s="4"/>
      <c r="J1016" s="4"/>
      <c r="K1016" s="4"/>
    </row>
    <row r="1017">
      <c r="H1017" s="4"/>
      <c r="I1017" s="4"/>
      <c r="J1017" s="4"/>
      <c r="K1017" s="4"/>
    </row>
    <row r="1018">
      <c r="H1018" s="4"/>
      <c r="I1018" s="4"/>
      <c r="J1018" s="4"/>
      <c r="K1018" s="4"/>
    </row>
    <row r="1019">
      <c r="H1019" s="4"/>
      <c r="I1019" s="4"/>
      <c r="J1019" s="4"/>
      <c r="K1019" s="4"/>
    </row>
    <row r="1020">
      <c r="H1020" s="4"/>
      <c r="I1020" s="4"/>
      <c r="J1020" s="4"/>
      <c r="K1020" s="4"/>
    </row>
    <row r="1021">
      <c r="H1021" s="4"/>
      <c r="I1021" s="4"/>
      <c r="J1021" s="4"/>
      <c r="K1021" s="4"/>
    </row>
    <row r="1022">
      <c r="H1022" s="4"/>
      <c r="I1022" s="4"/>
      <c r="J1022" s="4"/>
      <c r="K1022" s="4"/>
    </row>
    <row r="1023">
      <c r="H1023" s="4"/>
      <c r="I1023" s="4"/>
      <c r="J1023" s="4"/>
      <c r="K1023" s="4"/>
    </row>
    <row r="1024">
      <c r="H1024" s="4"/>
      <c r="I1024" s="4"/>
      <c r="J1024" s="4"/>
      <c r="K1024" s="4"/>
    </row>
    <row r="1025">
      <c r="H1025" s="4"/>
      <c r="I1025" s="4"/>
      <c r="J1025" s="4"/>
      <c r="K1025" s="4"/>
    </row>
    <row r="1026">
      <c r="H1026" s="4"/>
      <c r="I1026" s="4"/>
      <c r="J1026" s="4"/>
      <c r="K1026" s="4"/>
    </row>
    <row r="1027">
      <c r="H1027" s="4"/>
      <c r="I1027" s="4"/>
      <c r="J1027" s="4"/>
      <c r="K1027" s="4"/>
    </row>
    <row r="1028">
      <c r="H1028" s="4"/>
      <c r="I1028" s="4"/>
      <c r="J1028" s="4"/>
      <c r="K1028" s="4"/>
    </row>
    <row r="1029">
      <c r="H1029" s="4"/>
      <c r="I1029" s="4"/>
      <c r="J1029" s="4"/>
      <c r="K1029" s="4"/>
    </row>
    <row r="1030">
      <c r="H1030" s="4"/>
      <c r="I1030" s="4"/>
      <c r="J1030" s="4"/>
      <c r="K1030" s="4"/>
    </row>
    <row r="1031">
      <c r="H1031" s="4"/>
      <c r="I1031" s="4"/>
      <c r="J1031" s="4"/>
      <c r="K1031" s="4"/>
    </row>
    <row r="1032">
      <c r="H1032" s="4"/>
      <c r="I1032" s="4"/>
      <c r="J1032" s="4"/>
      <c r="K1032" s="4"/>
    </row>
    <row r="1033">
      <c r="H1033" s="4"/>
      <c r="I1033" s="4"/>
      <c r="J1033" s="4"/>
      <c r="K1033" s="4"/>
    </row>
    <row r="1034">
      <c r="H1034" s="4"/>
      <c r="I1034" s="4"/>
      <c r="J1034" s="4"/>
      <c r="K1034" s="4"/>
    </row>
  </sheetData>
  <conditionalFormatting sqref="L4:L64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L5"/>
    <hyperlink r:id="rId2" ref="L6"/>
    <hyperlink r:id="rId3" ref="L10"/>
    <hyperlink r:id="rId4" ref="L11"/>
    <hyperlink r:id="rId5" ref="M11"/>
    <hyperlink r:id="rId6" ref="L12"/>
    <hyperlink r:id="rId7" ref="L13"/>
    <hyperlink r:id="rId8" ref="L14"/>
    <hyperlink r:id="rId9" ref="L15"/>
    <hyperlink r:id="rId10" ref="L16"/>
    <hyperlink r:id="rId11" ref="L25"/>
    <hyperlink r:id="rId12" ref="L26"/>
    <hyperlink r:id="rId13" ref="M26"/>
    <hyperlink r:id="rId14" ref="L27"/>
    <hyperlink r:id="rId15" ref="M27"/>
    <hyperlink r:id="rId16" ref="G28"/>
    <hyperlink r:id="rId17" ref="L28"/>
    <hyperlink r:id="rId18" ref="L29"/>
    <hyperlink r:id="rId19" ref="M29"/>
    <hyperlink r:id="rId20" ref="L30"/>
    <hyperlink r:id="rId21" ref="M30"/>
    <hyperlink r:id="rId22" ref="L31"/>
    <hyperlink r:id="rId23" ref="M31"/>
    <hyperlink r:id="rId24" ref="G32"/>
    <hyperlink r:id="rId25" ref="L32"/>
    <hyperlink r:id="rId26" ref="M32"/>
    <hyperlink r:id="rId27" ref="L33"/>
    <hyperlink r:id="rId28" ref="L34"/>
    <hyperlink r:id="rId29" ref="L35"/>
    <hyperlink r:id="rId30" ref="M35"/>
    <hyperlink r:id="rId31" ref="L36"/>
    <hyperlink r:id="rId32" ref="L37"/>
    <hyperlink r:id="rId33" ref="L38"/>
    <hyperlink r:id="rId34" ref="L39"/>
    <hyperlink r:id="rId35" ref="L41"/>
    <hyperlink r:id="rId36" ref="L42"/>
    <hyperlink r:id="rId37" ref="L43"/>
    <hyperlink r:id="rId38" ref="L44"/>
    <hyperlink r:id="rId39" ref="M44"/>
    <hyperlink r:id="rId40" ref="L46"/>
    <hyperlink r:id="rId41" ref="O46"/>
    <hyperlink r:id="rId42" ref="L47"/>
    <hyperlink r:id="rId43" ref="O47"/>
    <hyperlink r:id="rId44" ref="L48"/>
    <hyperlink r:id="rId45" ref="L49"/>
    <hyperlink r:id="rId46" ref="L50"/>
    <hyperlink r:id="rId47" ref="L51"/>
    <hyperlink r:id="rId48" ref="L52"/>
    <hyperlink r:id="rId49" ref="L53"/>
    <hyperlink r:id="rId50" ref="L57"/>
    <hyperlink r:id="rId51" ref="L64"/>
    <hyperlink r:id="rId52" ref="M64"/>
  </hyperlink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75"/>
    <col customWidth="1" min="4" max="4" width="33.38"/>
    <col customWidth="1" min="6" max="6" width="16.63"/>
    <col customWidth="1" min="7" max="7" width="23.63"/>
    <col customWidth="1" min="9" max="9" width="23.25"/>
  </cols>
  <sheetData>
    <row r="1">
      <c r="A1" s="44" t="s">
        <v>257</v>
      </c>
      <c r="B1" s="44" t="s">
        <v>258</v>
      </c>
      <c r="C1" s="44" t="s">
        <v>259</v>
      </c>
      <c r="D1" s="44" t="s">
        <v>260</v>
      </c>
      <c r="E1" s="44" t="s">
        <v>261</v>
      </c>
      <c r="F1" s="44" t="s">
        <v>262</v>
      </c>
      <c r="G1" s="44" t="s">
        <v>263</v>
      </c>
      <c r="H1" s="44" t="s">
        <v>264</v>
      </c>
      <c r="I1" s="44" t="s">
        <v>265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>
      <c r="C2" s="1" t="s">
        <v>266</v>
      </c>
      <c r="D2" s="46" t="s">
        <v>267</v>
      </c>
      <c r="E2" s="47"/>
      <c r="F2" s="1" t="s">
        <v>268</v>
      </c>
      <c r="I2" s="48" t="s">
        <v>269</v>
      </c>
    </row>
    <row r="3">
      <c r="C3" s="1" t="s">
        <v>266</v>
      </c>
      <c r="D3" s="46" t="s">
        <v>270</v>
      </c>
      <c r="E3" s="47"/>
      <c r="F3" s="1"/>
      <c r="I3" s="49"/>
    </row>
    <row r="4">
      <c r="C4" s="50" t="s">
        <v>271</v>
      </c>
      <c r="D4" s="46" t="s">
        <v>272</v>
      </c>
      <c r="E4" s="47"/>
      <c r="F4" s="16" t="s">
        <v>273</v>
      </c>
      <c r="G4" s="1" t="s">
        <v>274</v>
      </c>
      <c r="I4" s="48" t="s">
        <v>275</v>
      </c>
    </row>
    <row r="5">
      <c r="C5" s="1" t="s">
        <v>276</v>
      </c>
      <c r="D5" s="51"/>
      <c r="E5" s="52">
        <v>142.57</v>
      </c>
      <c r="F5" s="1" t="s">
        <v>37</v>
      </c>
      <c r="I5" s="48" t="s">
        <v>277</v>
      </c>
    </row>
    <row r="6">
      <c r="A6" s="1">
        <v>161407.0</v>
      </c>
      <c r="C6" s="1" t="s">
        <v>278</v>
      </c>
      <c r="D6" s="46" t="s">
        <v>279</v>
      </c>
      <c r="E6" s="47"/>
      <c r="F6" s="1" t="s">
        <v>268</v>
      </c>
      <c r="G6" s="53" t="s">
        <v>280</v>
      </c>
      <c r="I6" s="48" t="s">
        <v>281</v>
      </c>
    </row>
    <row r="7">
      <c r="A7" s="1">
        <v>2.7395299E7</v>
      </c>
      <c r="C7" s="1" t="s">
        <v>282</v>
      </c>
      <c r="D7" s="46" t="s">
        <v>283</v>
      </c>
      <c r="E7" s="47">
        <f>28.94+7.99</f>
        <v>36.93</v>
      </c>
      <c r="F7" s="1" t="s">
        <v>284</v>
      </c>
      <c r="H7" s="1" t="s">
        <v>285</v>
      </c>
      <c r="I7" s="48" t="s">
        <v>286</v>
      </c>
    </row>
    <row r="8">
      <c r="A8" s="1">
        <v>2.7370635E7</v>
      </c>
      <c r="C8" s="1" t="s">
        <v>282</v>
      </c>
      <c r="D8" s="46" t="s">
        <v>287</v>
      </c>
      <c r="E8" s="47"/>
      <c r="F8" s="54" t="s">
        <v>284</v>
      </c>
      <c r="G8" s="55" t="s">
        <v>288</v>
      </c>
      <c r="H8" s="1" t="s">
        <v>285</v>
      </c>
      <c r="I8" s="48" t="s">
        <v>289</v>
      </c>
    </row>
    <row r="9">
      <c r="A9" s="1"/>
      <c r="C9" s="1" t="s">
        <v>290</v>
      </c>
      <c r="D9" s="46" t="s">
        <v>291</v>
      </c>
      <c r="E9" s="47"/>
      <c r="I9" s="48" t="s">
        <v>292</v>
      </c>
    </row>
    <row r="10">
      <c r="A10" s="1" t="s">
        <v>293</v>
      </c>
      <c r="C10" s="50" t="s">
        <v>42</v>
      </c>
      <c r="D10" s="46" t="s">
        <v>294</v>
      </c>
      <c r="E10" s="47"/>
      <c r="F10" s="1" t="s">
        <v>268</v>
      </c>
      <c r="G10" s="56">
        <v>3.90986880212E11</v>
      </c>
      <c r="I10" s="1" t="s">
        <v>295</v>
      </c>
    </row>
    <row r="11">
      <c r="A11" s="1">
        <v>1.001014459E9</v>
      </c>
      <c r="C11" s="50" t="s">
        <v>296</v>
      </c>
      <c r="D11" s="46" t="s">
        <v>297</v>
      </c>
      <c r="E11" s="47"/>
      <c r="F11" s="1" t="s">
        <v>268</v>
      </c>
      <c r="G11" s="57" t="s">
        <v>298</v>
      </c>
      <c r="I11" s="48" t="s">
        <v>299</v>
      </c>
    </row>
    <row r="12">
      <c r="A12" s="1"/>
      <c r="C12" s="1" t="s">
        <v>300</v>
      </c>
      <c r="D12" s="1" t="s">
        <v>301</v>
      </c>
      <c r="E12" s="52">
        <v>8.99</v>
      </c>
      <c r="I12" s="1" t="s">
        <v>302</v>
      </c>
    </row>
    <row r="13">
      <c r="A13" s="1"/>
      <c r="D13" s="1" t="s">
        <v>303</v>
      </c>
      <c r="E13" s="47"/>
    </row>
    <row r="14">
      <c r="E14" s="47"/>
    </row>
    <row r="15">
      <c r="E15" s="47"/>
    </row>
    <row r="16">
      <c r="E16" s="47"/>
    </row>
    <row r="17">
      <c r="E17" s="47"/>
    </row>
    <row r="18">
      <c r="E18" s="47"/>
    </row>
    <row r="19">
      <c r="E19" s="47"/>
    </row>
    <row r="20">
      <c r="E20" s="47"/>
    </row>
    <row r="21">
      <c r="E21" s="47"/>
    </row>
    <row r="22">
      <c r="E22" s="47"/>
    </row>
    <row r="23">
      <c r="E23" s="47"/>
    </row>
    <row r="24">
      <c r="E24" s="47"/>
    </row>
    <row r="25">
      <c r="E25" s="47"/>
    </row>
    <row r="26">
      <c r="E26" s="47"/>
    </row>
    <row r="27">
      <c r="E27" s="47"/>
    </row>
    <row r="28">
      <c r="E28" s="47"/>
    </row>
    <row r="29">
      <c r="E29" s="47"/>
    </row>
    <row r="30">
      <c r="E30" s="47"/>
    </row>
    <row r="31">
      <c r="E31" s="47"/>
    </row>
    <row r="32">
      <c r="E32" s="47"/>
    </row>
    <row r="33">
      <c r="E33" s="47"/>
    </row>
    <row r="34">
      <c r="E34" s="47"/>
    </row>
    <row r="35">
      <c r="E35" s="47"/>
    </row>
    <row r="36">
      <c r="E36" s="47"/>
    </row>
    <row r="37">
      <c r="E37" s="47"/>
    </row>
    <row r="38">
      <c r="E38" s="47"/>
    </row>
    <row r="39">
      <c r="E39" s="47"/>
    </row>
    <row r="40">
      <c r="E40" s="47"/>
    </row>
    <row r="41">
      <c r="E41" s="47"/>
    </row>
    <row r="42">
      <c r="E42" s="47"/>
    </row>
    <row r="43">
      <c r="E43" s="47"/>
    </row>
    <row r="44">
      <c r="E44" s="47"/>
    </row>
    <row r="45">
      <c r="E45" s="47"/>
    </row>
    <row r="46">
      <c r="E46" s="47"/>
    </row>
    <row r="47">
      <c r="E47" s="47"/>
    </row>
    <row r="48">
      <c r="E48" s="47"/>
    </row>
    <row r="49">
      <c r="E49" s="47"/>
    </row>
    <row r="50">
      <c r="E50" s="47"/>
    </row>
    <row r="51">
      <c r="E51" s="47"/>
    </row>
    <row r="52">
      <c r="E52" s="47"/>
    </row>
    <row r="53">
      <c r="E53" s="47"/>
    </row>
    <row r="54">
      <c r="E54" s="47"/>
    </row>
    <row r="55">
      <c r="E55" s="47"/>
    </row>
    <row r="56">
      <c r="E56" s="47"/>
    </row>
    <row r="57">
      <c r="E57" s="47"/>
    </row>
    <row r="58">
      <c r="E58" s="47"/>
    </row>
    <row r="59">
      <c r="E59" s="47"/>
    </row>
    <row r="60">
      <c r="E60" s="47"/>
    </row>
    <row r="61">
      <c r="E61" s="47"/>
    </row>
    <row r="62">
      <c r="E62" s="47"/>
    </row>
    <row r="63">
      <c r="E63" s="47"/>
    </row>
    <row r="64">
      <c r="E64" s="47"/>
    </row>
    <row r="65">
      <c r="E65" s="47"/>
    </row>
    <row r="66">
      <c r="E66" s="47"/>
    </row>
    <row r="67">
      <c r="E67" s="47"/>
    </row>
    <row r="68">
      <c r="E68" s="47"/>
    </row>
    <row r="69">
      <c r="E69" s="47"/>
    </row>
    <row r="70">
      <c r="E70" s="47"/>
    </row>
    <row r="71">
      <c r="E71" s="47"/>
    </row>
    <row r="72">
      <c r="E72" s="47"/>
    </row>
    <row r="73">
      <c r="E73" s="47"/>
    </row>
    <row r="74">
      <c r="E74" s="47"/>
    </row>
    <row r="75">
      <c r="E75" s="47"/>
    </row>
    <row r="76">
      <c r="E76" s="47"/>
    </row>
    <row r="77">
      <c r="E77" s="47"/>
    </row>
    <row r="78">
      <c r="E78" s="47"/>
    </row>
    <row r="79">
      <c r="E79" s="47"/>
    </row>
    <row r="80">
      <c r="E80" s="47"/>
    </row>
    <row r="81">
      <c r="E81" s="47"/>
    </row>
    <row r="82">
      <c r="E82" s="47"/>
    </row>
    <row r="83">
      <c r="E83" s="47"/>
    </row>
    <row r="84">
      <c r="E84" s="47"/>
    </row>
    <row r="85">
      <c r="E85" s="47"/>
    </row>
    <row r="86">
      <c r="E86" s="47"/>
    </row>
    <row r="87">
      <c r="E87" s="47"/>
    </row>
    <row r="88">
      <c r="E88" s="47"/>
    </row>
    <row r="89">
      <c r="E89" s="47"/>
    </row>
    <row r="90">
      <c r="E90" s="47"/>
    </row>
    <row r="91">
      <c r="E91" s="47"/>
    </row>
    <row r="92">
      <c r="E92" s="47"/>
    </row>
    <row r="93">
      <c r="E93" s="47"/>
    </row>
    <row r="94">
      <c r="E94" s="47"/>
    </row>
    <row r="95">
      <c r="E95" s="47"/>
    </row>
    <row r="96">
      <c r="E96" s="47"/>
    </row>
    <row r="97">
      <c r="E97" s="47"/>
    </row>
    <row r="98">
      <c r="E98" s="47"/>
    </row>
    <row r="99">
      <c r="E99" s="47"/>
    </row>
    <row r="100">
      <c r="E100" s="47"/>
    </row>
    <row r="101">
      <c r="E101" s="47"/>
    </row>
    <row r="102">
      <c r="E102" s="47"/>
    </row>
    <row r="103">
      <c r="E103" s="47"/>
    </row>
    <row r="104">
      <c r="E104" s="47"/>
    </row>
    <row r="105">
      <c r="E105" s="47"/>
    </row>
    <row r="106">
      <c r="E106" s="47"/>
    </row>
    <row r="107">
      <c r="E107" s="47"/>
    </row>
    <row r="108">
      <c r="E108" s="47"/>
    </row>
    <row r="109">
      <c r="E109" s="47"/>
    </row>
    <row r="110">
      <c r="E110" s="47"/>
    </row>
    <row r="111">
      <c r="E111" s="47"/>
    </row>
    <row r="112">
      <c r="E112" s="47"/>
    </row>
    <row r="113">
      <c r="E113" s="47"/>
    </row>
    <row r="114">
      <c r="E114" s="47"/>
    </row>
    <row r="115">
      <c r="E115" s="47"/>
    </row>
    <row r="116">
      <c r="E116" s="47"/>
    </row>
    <row r="117">
      <c r="E117" s="47"/>
    </row>
    <row r="118">
      <c r="E118" s="47"/>
    </row>
    <row r="119">
      <c r="E119" s="47"/>
    </row>
    <row r="120">
      <c r="E120" s="47"/>
    </row>
    <row r="121">
      <c r="E121" s="47"/>
    </row>
    <row r="122">
      <c r="E122" s="47"/>
    </row>
    <row r="123">
      <c r="E123" s="47"/>
    </row>
    <row r="124">
      <c r="E124" s="47"/>
    </row>
    <row r="125">
      <c r="E125" s="47"/>
    </row>
    <row r="126">
      <c r="E126" s="47"/>
    </row>
    <row r="127">
      <c r="E127" s="47"/>
    </row>
    <row r="128">
      <c r="E128" s="47"/>
    </row>
    <row r="129">
      <c r="E129" s="47"/>
    </row>
    <row r="130">
      <c r="E130" s="47"/>
    </row>
    <row r="131">
      <c r="E131" s="47"/>
    </row>
    <row r="132">
      <c r="E132" s="47"/>
    </row>
    <row r="133">
      <c r="E133" s="47"/>
    </row>
    <row r="134">
      <c r="E134" s="47"/>
    </row>
    <row r="135">
      <c r="E135" s="47"/>
    </row>
    <row r="136">
      <c r="E136" s="47"/>
    </row>
    <row r="137">
      <c r="E137" s="47"/>
    </row>
    <row r="138">
      <c r="E138" s="47"/>
    </row>
    <row r="139">
      <c r="E139" s="47"/>
    </row>
    <row r="140">
      <c r="E140" s="47"/>
    </row>
    <row r="141">
      <c r="E141" s="47"/>
    </row>
    <row r="142">
      <c r="E142" s="47"/>
    </row>
    <row r="143">
      <c r="E143" s="47"/>
    </row>
    <row r="144">
      <c r="E144" s="47"/>
    </row>
    <row r="145">
      <c r="E145" s="47"/>
    </row>
    <row r="146">
      <c r="E146" s="47"/>
    </row>
    <row r="147">
      <c r="E147" s="47"/>
    </row>
    <row r="148">
      <c r="E148" s="47"/>
    </row>
    <row r="149">
      <c r="E149" s="47"/>
    </row>
    <row r="150">
      <c r="E150" s="47"/>
    </row>
    <row r="151">
      <c r="E151" s="47"/>
    </row>
    <row r="152">
      <c r="E152" s="47"/>
    </row>
    <row r="153">
      <c r="E153" s="47"/>
    </row>
    <row r="154">
      <c r="E154" s="47"/>
    </row>
    <row r="155">
      <c r="E155" s="47"/>
    </row>
    <row r="156">
      <c r="E156" s="47"/>
    </row>
    <row r="157">
      <c r="E157" s="47"/>
    </row>
    <row r="158">
      <c r="E158" s="47"/>
    </row>
    <row r="159">
      <c r="E159" s="47"/>
    </row>
    <row r="160">
      <c r="E160" s="47"/>
    </row>
    <row r="161">
      <c r="E161" s="47"/>
    </row>
    <row r="162">
      <c r="E162" s="47"/>
    </row>
    <row r="163">
      <c r="E163" s="47"/>
    </row>
    <row r="164">
      <c r="E164" s="47"/>
    </row>
    <row r="165">
      <c r="E165" s="47"/>
    </row>
    <row r="166">
      <c r="E166" s="47"/>
    </row>
    <row r="167">
      <c r="E167" s="47"/>
    </row>
    <row r="168">
      <c r="E168" s="47"/>
    </row>
    <row r="169">
      <c r="E169" s="47"/>
    </row>
    <row r="170">
      <c r="E170" s="47"/>
    </row>
    <row r="171">
      <c r="E171" s="47"/>
    </row>
    <row r="172">
      <c r="E172" s="47"/>
    </row>
    <row r="173">
      <c r="E173" s="47"/>
    </row>
    <row r="174">
      <c r="E174" s="47"/>
    </row>
    <row r="175">
      <c r="E175" s="47"/>
    </row>
    <row r="176">
      <c r="E176" s="47"/>
    </row>
    <row r="177">
      <c r="E177" s="47"/>
    </row>
    <row r="178">
      <c r="E178" s="47"/>
    </row>
    <row r="179">
      <c r="E179" s="47"/>
    </row>
    <row r="180">
      <c r="E180" s="47"/>
    </row>
    <row r="181">
      <c r="E181" s="47"/>
    </row>
    <row r="182">
      <c r="E182" s="47"/>
    </row>
    <row r="183">
      <c r="E183" s="47"/>
    </row>
    <row r="184">
      <c r="E184" s="47"/>
    </row>
    <row r="185">
      <c r="E185" s="47"/>
    </row>
    <row r="186">
      <c r="E186" s="47"/>
    </row>
    <row r="187">
      <c r="E187" s="47"/>
    </row>
    <row r="188">
      <c r="E188" s="47"/>
    </row>
    <row r="189">
      <c r="E189" s="47"/>
    </row>
    <row r="190">
      <c r="E190" s="47"/>
    </row>
    <row r="191">
      <c r="E191" s="47"/>
    </row>
    <row r="192">
      <c r="E192" s="47"/>
    </row>
    <row r="193">
      <c r="E193" s="47"/>
    </row>
    <row r="194">
      <c r="E194" s="47"/>
    </row>
    <row r="195">
      <c r="E195" s="47"/>
    </row>
    <row r="196">
      <c r="E196" s="47"/>
    </row>
    <row r="197">
      <c r="E197" s="47"/>
    </row>
    <row r="198">
      <c r="E198" s="47"/>
    </row>
    <row r="199">
      <c r="E199" s="47"/>
    </row>
    <row r="200">
      <c r="E200" s="47"/>
    </row>
    <row r="201">
      <c r="E201" s="47"/>
    </row>
    <row r="202">
      <c r="E202" s="47"/>
    </row>
    <row r="203">
      <c r="E203" s="47"/>
    </row>
    <row r="204">
      <c r="E204" s="47"/>
    </row>
    <row r="205">
      <c r="E205" s="47"/>
    </row>
    <row r="206">
      <c r="E206" s="47"/>
    </row>
    <row r="207">
      <c r="E207" s="47"/>
    </row>
    <row r="208">
      <c r="E208" s="47"/>
    </row>
    <row r="209">
      <c r="E209" s="47"/>
    </row>
    <row r="210">
      <c r="E210" s="47"/>
    </row>
    <row r="211">
      <c r="E211" s="47"/>
    </row>
    <row r="212">
      <c r="E212" s="47"/>
    </row>
    <row r="213">
      <c r="E213" s="47"/>
    </row>
    <row r="214">
      <c r="E214" s="47"/>
    </row>
    <row r="215">
      <c r="E215" s="47"/>
    </row>
    <row r="216">
      <c r="E216" s="47"/>
    </row>
    <row r="217">
      <c r="E217" s="47"/>
    </row>
    <row r="218">
      <c r="E218" s="47"/>
    </row>
    <row r="219">
      <c r="E219" s="47"/>
    </row>
    <row r="220">
      <c r="E220" s="47"/>
    </row>
    <row r="221">
      <c r="E221" s="47"/>
    </row>
    <row r="222">
      <c r="E222" s="47"/>
    </row>
    <row r="223">
      <c r="E223" s="47"/>
    </row>
    <row r="224">
      <c r="E224" s="47"/>
    </row>
    <row r="225">
      <c r="E225" s="47"/>
    </row>
    <row r="226">
      <c r="E226" s="47"/>
    </row>
    <row r="227">
      <c r="E227" s="47"/>
    </row>
    <row r="228">
      <c r="E228" s="47"/>
    </row>
    <row r="229">
      <c r="E229" s="47"/>
    </row>
    <row r="230">
      <c r="E230" s="47"/>
    </row>
    <row r="231">
      <c r="E231" s="47"/>
    </row>
    <row r="232">
      <c r="E232" s="47"/>
    </row>
    <row r="233">
      <c r="E233" s="47"/>
    </row>
    <row r="234">
      <c r="E234" s="47"/>
    </row>
    <row r="235">
      <c r="E235" s="47"/>
    </row>
    <row r="236">
      <c r="E236" s="47"/>
    </row>
    <row r="237">
      <c r="E237" s="47"/>
    </row>
    <row r="238">
      <c r="E238" s="47"/>
    </row>
    <row r="239">
      <c r="E239" s="47"/>
    </row>
    <row r="240">
      <c r="E240" s="47"/>
    </row>
    <row r="241">
      <c r="E241" s="47"/>
    </row>
    <row r="242">
      <c r="E242" s="47"/>
    </row>
    <row r="243">
      <c r="E243" s="47"/>
    </row>
    <row r="244">
      <c r="E244" s="47"/>
    </row>
    <row r="245">
      <c r="E245" s="47"/>
    </row>
    <row r="246">
      <c r="E246" s="47"/>
    </row>
    <row r="247">
      <c r="E247" s="47"/>
    </row>
    <row r="248">
      <c r="E248" s="47"/>
    </row>
    <row r="249">
      <c r="E249" s="47"/>
    </row>
    <row r="250">
      <c r="E250" s="47"/>
    </row>
    <row r="251">
      <c r="E251" s="47"/>
    </row>
    <row r="252">
      <c r="E252" s="47"/>
    </row>
    <row r="253">
      <c r="E253" s="47"/>
    </row>
    <row r="254">
      <c r="E254" s="47"/>
    </row>
    <row r="255">
      <c r="E255" s="47"/>
    </row>
    <row r="256">
      <c r="E256" s="47"/>
    </row>
    <row r="257">
      <c r="E257" s="47"/>
    </row>
    <row r="258">
      <c r="E258" s="47"/>
    </row>
    <row r="259">
      <c r="E259" s="47"/>
    </row>
    <row r="260">
      <c r="E260" s="47"/>
    </row>
    <row r="261">
      <c r="E261" s="47"/>
    </row>
    <row r="262">
      <c r="E262" s="47"/>
    </row>
    <row r="263">
      <c r="E263" s="47"/>
    </row>
    <row r="264">
      <c r="E264" s="47"/>
    </row>
    <row r="265">
      <c r="E265" s="47"/>
    </row>
    <row r="266">
      <c r="E266" s="47"/>
    </row>
    <row r="267">
      <c r="E267" s="47"/>
    </row>
    <row r="268">
      <c r="E268" s="47"/>
    </row>
    <row r="269">
      <c r="E269" s="47"/>
    </row>
    <row r="270">
      <c r="E270" s="47"/>
    </row>
    <row r="271">
      <c r="E271" s="47"/>
    </row>
    <row r="272">
      <c r="E272" s="47"/>
    </row>
    <row r="273">
      <c r="E273" s="47"/>
    </row>
    <row r="274">
      <c r="E274" s="47"/>
    </row>
    <row r="275">
      <c r="E275" s="47"/>
    </row>
    <row r="276">
      <c r="E276" s="47"/>
    </row>
    <row r="277">
      <c r="E277" s="47"/>
    </row>
    <row r="278">
      <c r="E278" s="47"/>
    </row>
    <row r="279">
      <c r="E279" s="47"/>
    </row>
    <row r="280">
      <c r="E280" s="47"/>
    </row>
    <row r="281">
      <c r="E281" s="47"/>
    </row>
    <row r="282">
      <c r="E282" s="47"/>
    </row>
    <row r="283">
      <c r="E283" s="47"/>
    </row>
    <row r="284">
      <c r="E284" s="47"/>
    </row>
    <row r="285">
      <c r="E285" s="47"/>
    </row>
    <row r="286">
      <c r="E286" s="47"/>
    </row>
    <row r="287">
      <c r="E287" s="47"/>
    </row>
    <row r="288">
      <c r="E288" s="47"/>
    </row>
    <row r="289">
      <c r="E289" s="47"/>
    </row>
    <row r="290">
      <c r="E290" s="47"/>
    </row>
    <row r="291">
      <c r="E291" s="47"/>
    </row>
    <row r="292">
      <c r="E292" s="47"/>
    </row>
    <row r="293">
      <c r="E293" s="47"/>
    </row>
    <row r="294">
      <c r="E294" s="47"/>
    </row>
    <row r="295">
      <c r="E295" s="47"/>
    </row>
    <row r="296">
      <c r="E296" s="47"/>
    </row>
    <row r="297">
      <c r="E297" s="47"/>
    </row>
    <row r="298">
      <c r="E298" s="47"/>
    </row>
    <row r="299">
      <c r="E299" s="47"/>
    </row>
    <row r="300">
      <c r="E300" s="47"/>
    </row>
    <row r="301">
      <c r="E301" s="47"/>
    </row>
    <row r="302">
      <c r="E302" s="47"/>
    </row>
    <row r="303">
      <c r="E303" s="47"/>
    </row>
    <row r="304">
      <c r="E304" s="47"/>
    </row>
    <row r="305">
      <c r="E305" s="47"/>
    </row>
    <row r="306">
      <c r="E306" s="47"/>
    </row>
    <row r="307">
      <c r="E307" s="47"/>
    </row>
    <row r="308">
      <c r="E308" s="47"/>
    </row>
    <row r="309">
      <c r="E309" s="47"/>
    </row>
    <row r="310">
      <c r="E310" s="47"/>
    </row>
    <row r="311">
      <c r="E311" s="47"/>
    </row>
    <row r="312">
      <c r="E312" s="47"/>
    </row>
    <row r="313">
      <c r="E313" s="47"/>
    </row>
    <row r="314">
      <c r="E314" s="47"/>
    </row>
    <row r="315">
      <c r="E315" s="47"/>
    </row>
    <row r="316">
      <c r="E316" s="47"/>
    </row>
    <row r="317">
      <c r="E317" s="47"/>
    </row>
    <row r="318">
      <c r="E318" s="47"/>
    </row>
    <row r="319">
      <c r="E319" s="47"/>
    </row>
    <row r="320">
      <c r="E320" s="47"/>
    </row>
    <row r="321">
      <c r="E321" s="47"/>
    </row>
    <row r="322">
      <c r="E322" s="47"/>
    </row>
    <row r="323">
      <c r="E323" s="47"/>
    </row>
    <row r="324">
      <c r="E324" s="47"/>
    </row>
    <row r="325">
      <c r="E325" s="47"/>
    </row>
    <row r="326">
      <c r="E326" s="47"/>
    </row>
    <row r="327">
      <c r="E327" s="47"/>
    </row>
    <row r="328">
      <c r="E328" s="47"/>
    </row>
    <row r="329">
      <c r="E329" s="47"/>
    </row>
    <row r="330">
      <c r="E330" s="47"/>
    </row>
    <row r="331">
      <c r="E331" s="47"/>
    </row>
    <row r="332">
      <c r="E332" s="47"/>
    </row>
    <row r="333">
      <c r="E333" s="47"/>
    </row>
    <row r="334">
      <c r="E334" s="47"/>
    </row>
    <row r="335">
      <c r="E335" s="47"/>
    </row>
    <row r="336">
      <c r="E336" s="47"/>
    </row>
    <row r="337">
      <c r="E337" s="47"/>
    </row>
    <row r="338">
      <c r="E338" s="47"/>
    </row>
    <row r="339">
      <c r="E339" s="47"/>
    </row>
    <row r="340">
      <c r="E340" s="47"/>
    </row>
    <row r="341">
      <c r="E341" s="47"/>
    </row>
    <row r="342">
      <c r="E342" s="47"/>
    </row>
    <row r="343">
      <c r="E343" s="47"/>
    </row>
    <row r="344">
      <c r="E344" s="47"/>
    </row>
    <row r="345">
      <c r="E345" s="47"/>
    </row>
    <row r="346">
      <c r="E346" s="47"/>
    </row>
    <row r="347">
      <c r="E347" s="47"/>
    </row>
    <row r="348">
      <c r="E348" s="47"/>
    </row>
    <row r="349">
      <c r="E349" s="47"/>
    </row>
    <row r="350">
      <c r="E350" s="47"/>
    </row>
    <row r="351">
      <c r="E351" s="47"/>
    </row>
    <row r="352">
      <c r="E352" s="47"/>
    </row>
    <row r="353">
      <c r="E353" s="47"/>
    </row>
    <row r="354">
      <c r="E354" s="47"/>
    </row>
    <row r="355">
      <c r="E355" s="47"/>
    </row>
    <row r="356">
      <c r="E356" s="47"/>
    </row>
    <row r="357">
      <c r="E357" s="47"/>
    </row>
    <row r="358">
      <c r="E358" s="47"/>
    </row>
    <row r="359">
      <c r="E359" s="47"/>
    </row>
    <row r="360">
      <c r="E360" s="47"/>
    </row>
    <row r="361">
      <c r="E361" s="47"/>
    </row>
    <row r="362">
      <c r="E362" s="47"/>
    </row>
    <row r="363">
      <c r="E363" s="47"/>
    </row>
    <row r="364">
      <c r="E364" s="47"/>
    </row>
    <row r="365">
      <c r="E365" s="47"/>
    </row>
    <row r="366">
      <c r="E366" s="47"/>
    </row>
    <row r="367">
      <c r="E367" s="47"/>
    </row>
    <row r="368">
      <c r="E368" s="47"/>
    </row>
    <row r="369">
      <c r="E369" s="47"/>
    </row>
    <row r="370">
      <c r="E370" s="47"/>
    </row>
    <row r="371">
      <c r="E371" s="47"/>
    </row>
    <row r="372">
      <c r="E372" s="47"/>
    </row>
    <row r="373">
      <c r="E373" s="47"/>
    </row>
    <row r="374">
      <c r="E374" s="47"/>
    </row>
    <row r="375">
      <c r="E375" s="47"/>
    </row>
    <row r="376">
      <c r="E376" s="47"/>
    </row>
    <row r="377">
      <c r="E377" s="47"/>
    </row>
    <row r="378">
      <c r="E378" s="47"/>
    </row>
    <row r="379">
      <c r="E379" s="47"/>
    </row>
    <row r="380">
      <c r="E380" s="47"/>
    </row>
    <row r="381">
      <c r="E381" s="47"/>
    </row>
    <row r="382">
      <c r="E382" s="47"/>
    </row>
    <row r="383">
      <c r="E383" s="47"/>
    </row>
    <row r="384">
      <c r="E384" s="47"/>
    </row>
    <row r="385">
      <c r="E385" s="47"/>
    </row>
    <row r="386">
      <c r="E386" s="47"/>
    </row>
    <row r="387">
      <c r="E387" s="47"/>
    </row>
    <row r="388">
      <c r="E388" s="47"/>
    </row>
    <row r="389">
      <c r="E389" s="47"/>
    </row>
    <row r="390">
      <c r="E390" s="47"/>
    </row>
    <row r="391">
      <c r="E391" s="47"/>
    </row>
    <row r="392">
      <c r="E392" s="47"/>
    </row>
    <row r="393">
      <c r="E393" s="47"/>
    </row>
    <row r="394">
      <c r="E394" s="47"/>
    </row>
    <row r="395">
      <c r="E395" s="47"/>
    </row>
    <row r="396">
      <c r="E396" s="47"/>
    </row>
    <row r="397">
      <c r="E397" s="47"/>
    </row>
    <row r="398">
      <c r="E398" s="47"/>
    </row>
    <row r="399">
      <c r="E399" s="47"/>
    </row>
    <row r="400">
      <c r="E400" s="47"/>
    </row>
    <row r="401">
      <c r="E401" s="47"/>
    </row>
    <row r="402">
      <c r="E402" s="47"/>
    </row>
    <row r="403">
      <c r="E403" s="47"/>
    </row>
    <row r="404">
      <c r="E404" s="47"/>
    </row>
    <row r="405">
      <c r="E405" s="47"/>
    </row>
    <row r="406">
      <c r="E406" s="47"/>
    </row>
    <row r="407">
      <c r="E407" s="47"/>
    </row>
    <row r="408">
      <c r="E408" s="47"/>
    </row>
    <row r="409">
      <c r="E409" s="47"/>
    </row>
    <row r="410">
      <c r="E410" s="47"/>
    </row>
    <row r="411">
      <c r="E411" s="47"/>
    </row>
    <row r="412">
      <c r="E412" s="47"/>
    </row>
    <row r="413">
      <c r="E413" s="47"/>
    </row>
    <row r="414">
      <c r="E414" s="47"/>
    </row>
    <row r="415">
      <c r="E415" s="47"/>
    </row>
    <row r="416">
      <c r="E416" s="47"/>
    </row>
    <row r="417">
      <c r="E417" s="47"/>
    </row>
    <row r="418">
      <c r="E418" s="47"/>
    </row>
    <row r="419">
      <c r="E419" s="47"/>
    </row>
    <row r="420">
      <c r="E420" s="47"/>
    </row>
    <row r="421">
      <c r="E421" s="47"/>
    </row>
    <row r="422">
      <c r="E422" s="47"/>
    </row>
    <row r="423">
      <c r="E423" s="47"/>
    </row>
    <row r="424">
      <c r="E424" s="47"/>
    </row>
    <row r="425">
      <c r="E425" s="47"/>
    </row>
    <row r="426">
      <c r="E426" s="47"/>
    </row>
    <row r="427">
      <c r="E427" s="47"/>
    </row>
    <row r="428">
      <c r="E428" s="47"/>
    </row>
    <row r="429">
      <c r="E429" s="47"/>
    </row>
    <row r="430">
      <c r="E430" s="47"/>
    </row>
    <row r="431">
      <c r="E431" s="47"/>
    </row>
    <row r="432">
      <c r="E432" s="47"/>
    </row>
    <row r="433">
      <c r="E433" s="47"/>
    </row>
    <row r="434">
      <c r="E434" s="47"/>
    </row>
    <row r="435">
      <c r="E435" s="47"/>
    </row>
    <row r="436">
      <c r="E436" s="47"/>
    </row>
    <row r="437">
      <c r="E437" s="47"/>
    </row>
    <row r="438">
      <c r="E438" s="47"/>
    </row>
    <row r="439">
      <c r="E439" s="47"/>
    </row>
    <row r="440">
      <c r="E440" s="47"/>
    </row>
    <row r="441">
      <c r="E441" s="47"/>
    </row>
    <row r="442">
      <c r="E442" s="47"/>
    </row>
    <row r="443">
      <c r="E443" s="47"/>
    </row>
    <row r="444">
      <c r="E444" s="47"/>
    </row>
    <row r="445">
      <c r="E445" s="47"/>
    </row>
    <row r="446">
      <c r="E446" s="47"/>
    </row>
    <row r="447">
      <c r="E447" s="47"/>
    </row>
    <row r="448">
      <c r="E448" s="47"/>
    </row>
    <row r="449">
      <c r="E449" s="47"/>
    </row>
    <row r="450">
      <c r="E450" s="47"/>
    </row>
    <row r="451">
      <c r="E451" s="47"/>
    </row>
    <row r="452">
      <c r="E452" s="47"/>
    </row>
    <row r="453">
      <c r="E453" s="47"/>
    </row>
    <row r="454">
      <c r="E454" s="47"/>
    </row>
    <row r="455">
      <c r="E455" s="47"/>
    </row>
    <row r="456">
      <c r="E456" s="47"/>
    </row>
    <row r="457">
      <c r="E457" s="47"/>
    </row>
    <row r="458">
      <c r="E458" s="47"/>
    </row>
    <row r="459">
      <c r="E459" s="47"/>
    </row>
    <row r="460">
      <c r="E460" s="47"/>
    </row>
    <row r="461">
      <c r="E461" s="47"/>
    </row>
    <row r="462">
      <c r="E462" s="47"/>
    </row>
    <row r="463">
      <c r="E463" s="47"/>
    </row>
    <row r="464">
      <c r="E464" s="47"/>
    </row>
    <row r="465">
      <c r="E465" s="47"/>
    </row>
    <row r="466">
      <c r="E466" s="47"/>
    </row>
    <row r="467">
      <c r="E467" s="47"/>
    </row>
    <row r="468">
      <c r="E468" s="47"/>
    </row>
    <row r="469">
      <c r="E469" s="47"/>
    </row>
    <row r="470">
      <c r="E470" s="47"/>
    </row>
    <row r="471">
      <c r="E471" s="47"/>
    </row>
    <row r="472">
      <c r="E472" s="47"/>
    </row>
    <row r="473">
      <c r="E473" s="47"/>
    </row>
    <row r="474">
      <c r="E474" s="47"/>
    </row>
    <row r="475">
      <c r="E475" s="47"/>
    </row>
    <row r="476">
      <c r="E476" s="47"/>
    </row>
    <row r="477">
      <c r="E477" s="47"/>
    </row>
    <row r="478">
      <c r="E478" s="47"/>
    </row>
    <row r="479">
      <c r="E479" s="47"/>
    </row>
    <row r="480">
      <c r="E480" s="47"/>
    </row>
    <row r="481">
      <c r="E481" s="47"/>
    </row>
    <row r="482">
      <c r="E482" s="47"/>
    </row>
    <row r="483">
      <c r="E483" s="47"/>
    </row>
    <row r="484">
      <c r="E484" s="47"/>
    </row>
    <row r="485">
      <c r="E485" s="47"/>
    </row>
    <row r="486">
      <c r="E486" s="47"/>
    </row>
    <row r="487">
      <c r="E487" s="47"/>
    </row>
    <row r="488">
      <c r="E488" s="47"/>
    </row>
    <row r="489">
      <c r="E489" s="47"/>
    </row>
    <row r="490">
      <c r="E490" s="47"/>
    </row>
    <row r="491">
      <c r="E491" s="47"/>
    </row>
    <row r="492">
      <c r="E492" s="47"/>
    </row>
    <row r="493">
      <c r="E493" s="47"/>
    </row>
    <row r="494">
      <c r="E494" s="47"/>
    </row>
    <row r="495">
      <c r="E495" s="47"/>
    </row>
    <row r="496">
      <c r="E496" s="47"/>
    </row>
    <row r="497">
      <c r="E497" s="47"/>
    </row>
    <row r="498">
      <c r="E498" s="47"/>
    </row>
    <row r="499">
      <c r="E499" s="47"/>
    </row>
    <row r="500">
      <c r="E500" s="47"/>
    </row>
    <row r="501">
      <c r="E501" s="47"/>
    </row>
    <row r="502">
      <c r="E502" s="47"/>
    </row>
    <row r="503">
      <c r="E503" s="47"/>
    </row>
    <row r="504">
      <c r="E504" s="47"/>
    </row>
    <row r="505">
      <c r="E505" s="47"/>
    </row>
    <row r="506">
      <c r="E506" s="47"/>
    </row>
    <row r="507">
      <c r="E507" s="47"/>
    </row>
    <row r="508">
      <c r="E508" s="47"/>
    </row>
    <row r="509">
      <c r="E509" s="47"/>
    </row>
    <row r="510">
      <c r="E510" s="47"/>
    </row>
    <row r="511">
      <c r="E511" s="47"/>
    </row>
    <row r="512">
      <c r="E512" s="47"/>
    </row>
    <row r="513">
      <c r="E513" s="47"/>
    </row>
    <row r="514">
      <c r="E514" s="47"/>
    </row>
    <row r="515">
      <c r="E515" s="47"/>
    </row>
    <row r="516">
      <c r="E516" s="47"/>
    </row>
    <row r="517">
      <c r="E517" s="47"/>
    </row>
    <row r="518">
      <c r="E518" s="47"/>
    </row>
    <row r="519">
      <c r="E519" s="47"/>
    </row>
    <row r="520">
      <c r="E520" s="47"/>
    </row>
    <row r="521">
      <c r="E521" s="47"/>
    </row>
    <row r="522">
      <c r="E522" s="47"/>
    </row>
    <row r="523">
      <c r="E523" s="47"/>
    </row>
    <row r="524">
      <c r="E524" s="47"/>
    </row>
    <row r="525">
      <c r="E525" s="47"/>
    </row>
    <row r="526">
      <c r="E526" s="47"/>
    </row>
    <row r="527">
      <c r="E527" s="47"/>
    </row>
    <row r="528">
      <c r="E528" s="47"/>
    </row>
    <row r="529">
      <c r="E529" s="47"/>
    </row>
    <row r="530">
      <c r="E530" s="47"/>
    </row>
    <row r="531">
      <c r="E531" s="47"/>
    </row>
    <row r="532">
      <c r="E532" s="47"/>
    </row>
    <row r="533">
      <c r="E533" s="47"/>
    </row>
    <row r="534">
      <c r="E534" s="47"/>
    </row>
    <row r="535">
      <c r="E535" s="47"/>
    </row>
    <row r="536">
      <c r="E536" s="47"/>
    </row>
    <row r="537">
      <c r="E537" s="47"/>
    </row>
    <row r="538">
      <c r="E538" s="47"/>
    </row>
    <row r="539">
      <c r="E539" s="47"/>
    </row>
    <row r="540">
      <c r="E540" s="47"/>
    </row>
    <row r="541">
      <c r="E541" s="47"/>
    </row>
    <row r="542">
      <c r="E542" s="47"/>
    </row>
    <row r="543">
      <c r="E543" s="47"/>
    </row>
    <row r="544">
      <c r="E544" s="47"/>
    </row>
    <row r="545">
      <c r="E545" s="47"/>
    </row>
    <row r="546">
      <c r="E546" s="47"/>
    </row>
    <row r="547">
      <c r="E547" s="47"/>
    </row>
    <row r="548">
      <c r="E548" s="47"/>
    </row>
    <row r="549">
      <c r="E549" s="47"/>
    </row>
    <row r="550">
      <c r="E550" s="47"/>
    </row>
    <row r="551">
      <c r="E551" s="47"/>
    </row>
    <row r="552">
      <c r="E552" s="47"/>
    </row>
    <row r="553">
      <c r="E553" s="47"/>
    </row>
    <row r="554">
      <c r="E554" s="47"/>
    </row>
    <row r="555">
      <c r="E555" s="47"/>
    </row>
    <row r="556">
      <c r="E556" s="47"/>
    </row>
    <row r="557">
      <c r="E557" s="47"/>
    </row>
    <row r="558">
      <c r="E558" s="47"/>
    </row>
    <row r="559">
      <c r="E559" s="47"/>
    </row>
    <row r="560">
      <c r="E560" s="47"/>
    </row>
    <row r="561">
      <c r="E561" s="47"/>
    </row>
    <row r="562">
      <c r="E562" s="47"/>
    </row>
    <row r="563">
      <c r="E563" s="47"/>
    </row>
    <row r="564">
      <c r="E564" s="47"/>
    </row>
    <row r="565">
      <c r="E565" s="47"/>
    </row>
    <row r="566">
      <c r="E566" s="47"/>
    </row>
    <row r="567">
      <c r="E567" s="47"/>
    </row>
    <row r="568">
      <c r="E568" s="47"/>
    </row>
    <row r="569">
      <c r="E569" s="47"/>
    </row>
    <row r="570">
      <c r="E570" s="47"/>
    </row>
    <row r="571">
      <c r="E571" s="47"/>
    </row>
    <row r="572">
      <c r="E572" s="47"/>
    </row>
    <row r="573">
      <c r="E573" s="47"/>
    </row>
    <row r="574">
      <c r="E574" s="47"/>
    </row>
    <row r="575">
      <c r="E575" s="47"/>
    </row>
    <row r="576">
      <c r="E576" s="47"/>
    </row>
    <row r="577">
      <c r="E577" s="47"/>
    </row>
    <row r="578">
      <c r="E578" s="47"/>
    </row>
    <row r="579">
      <c r="E579" s="47"/>
    </row>
    <row r="580">
      <c r="E580" s="47"/>
    </row>
    <row r="581">
      <c r="E581" s="47"/>
    </row>
    <row r="582">
      <c r="E582" s="47"/>
    </row>
    <row r="583">
      <c r="E583" s="47"/>
    </row>
    <row r="584">
      <c r="E584" s="47"/>
    </row>
    <row r="585">
      <c r="E585" s="47"/>
    </row>
    <row r="586">
      <c r="E586" s="47"/>
    </row>
    <row r="587">
      <c r="E587" s="47"/>
    </row>
    <row r="588">
      <c r="E588" s="47"/>
    </row>
    <row r="589">
      <c r="E589" s="47"/>
    </row>
    <row r="590">
      <c r="E590" s="47"/>
    </row>
    <row r="591">
      <c r="E591" s="47"/>
    </row>
    <row r="592">
      <c r="E592" s="47"/>
    </row>
    <row r="593">
      <c r="E593" s="47"/>
    </row>
    <row r="594">
      <c r="E594" s="47"/>
    </row>
    <row r="595">
      <c r="E595" s="47"/>
    </row>
    <row r="596">
      <c r="E596" s="47"/>
    </row>
    <row r="597">
      <c r="E597" s="47"/>
    </row>
    <row r="598">
      <c r="E598" s="47"/>
    </row>
    <row r="599">
      <c r="E599" s="47"/>
    </row>
    <row r="600">
      <c r="E600" s="47"/>
    </row>
    <row r="601">
      <c r="E601" s="47"/>
    </row>
    <row r="602">
      <c r="E602" s="47"/>
    </row>
    <row r="603">
      <c r="E603" s="47"/>
    </row>
    <row r="604">
      <c r="E604" s="47"/>
    </row>
    <row r="605">
      <c r="E605" s="47"/>
    </row>
    <row r="606">
      <c r="E606" s="47"/>
    </row>
    <row r="607">
      <c r="E607" s="47"/>
    </row>
    <row r="608">
      <c r="E608" s="47"/>
    </row>
    <row r="609">
      <c r="E609" s="47"/>
    </row>
    <row r="610">
      <c r="E610" s="47"/>
    </row>
    <row r="611">
      <c r="E611" s="47"/>
    </row>
    <row r="612">
      <c r="E612" s="47"/>
    </row>
    <row r="613">
      <c r="E613" s="47"/>
    </row>
    <row r="614">
      <c r="E614" s="47"/>
    </row>
    <row r="615">
      <c r="E615" s="47"/>
    </row>
    <row r="616">
      <c r="E616" s="47"/>
    </row>
    <row r="617">
      <c r="E617" s="47"/>
    </row>
    <row r="618">
      <c r="E618" s="47"/>
    </row>
    <row r="619">
      <c r="E619" s="47"/>
    </row>
    <row r="620">
      <c r="E620" s="47"/>
    </row>
    <row r="621">
      <c r="E621" s="47"/>
    </row>
    <row r="622">
      <c r="E622" s="47"/>
    </row>
    <row r="623">
      <c r="E623" s="47"/>
    </row>
    <row r="624">
      <c r="E624" s="47"/>
    </row>
    <row r="625">
      <c r="E625" s="47"/>
    </row>
    <row r="626">
      <c r="E626" s="47"/>
    </row>
    <row r="627">
      <c r="E627" s="47"/>
    </row>
    <row r="628">
      <c r="E628" s="47"/>
    </row>
    <row r="629">
      <c r="E629" s="47"/>
    </row>
    <row r="630">
      <c r="E630" s="47"/>
    </row>
    <row r="631">
      <c r="E631" s="47"/>
    </row>
    <row r="632">
      <c r="E632" s="47"/>
    </row>
    <row r="633">
      <c r="E633" s="47"/>
    </row>
    <row r="634">
      <c r="E634" s="47"/>
    </row>
    <row r="635">
      <c r="E635" s="47"/>
    </row>
    <row r="636">
      <c r="E636" s="47"/>
    </row>
    <row r="637">
      <c r="E637" s="47"/>
    </row>
    <row r="638">
      <c r="E638" s="47"/>
    </row>
    <row r="639">
      <c r="E639" s="47"/>
    </row>
    <row r="640">
      <c r="E640" s="47"/>
    </row>
    <row r="641">
      <c r="E641" s="47"/>
    </row>
    <row r="642">
      <c r="E642" s="47"/>
    </row>
    <row r="643">
      <c r="E643" s="47"/>
    </row>
    <row r="644">
      <c r="E644" s="47"/>
    </row>
    <row r="645">
      <c r="E645" s="47"/>
    </row>
    <row r="646">
      <c r="E646" s="47"/>
    </row>
    <row r="647">
      <c r="E647" s="47"/>
    </row>
    <row r="648">
      <c r="E648" s="47"/>
    </row>
    <row r="649">
      <c r="E649" s="47"/>
    </row>
    <row r="650">
      <c r="E650" s="47"/>
    </row>
    <row r="651">
      <c r="E651" s="47"/>
    </row>
    <row r="652">
      <c r="E652" s="47"/>
    </row>
    <row r="653">
      <c r="E653" s="47"/>
    </row>
    <row r="654">
      <c r="E654" s="47"/>
    </row>
    <row r="655">
      <c r="E655" s="47"/>
    </row>
    <row r="656">
      <c r="E656" s="47"/>
    </row>
    <row r="657">
      <c r="E657" s="47"/>
    </row>
    <row r="658">
      <c r="E658" s="47"/>
    </row>
    <row r="659">
      <c r="E659" s="47"/>
    </row>
    <row r="660">
      <c r="E660" s="47"/>
    </row>
    <row r="661">
      <c r="E661" s="47"/>
    </row>
    <row r="662">
      <c r="E662" s="47"/>
    </row>
    <row r="663">
      <c r="E663" s="47"/>
    </row>
    <row r="664">
      <c r="E664" s="47"/>
    </row>
    <row r="665">
      <c r="E665" s="47"/>
    </row>
    <row r="666">
      <c r="E666" s="47"/>
    </row>
    <row r="667">
      <c r="E667" s="47"/>
    </row>
    <row r="668">
      <c r="E668" s="47"/>
    </row>
    <row r="669">
      <c r="E669" s="47"/>
    </row>
    <row r="670">
      <c r="E670" s="47"/>
    </row>
    <row r="671">
      <c r="E671" s="47"/>
    </row>
    <row r="672">
      <c r="E672" s="47"/>
    </row>
    <row r="673">
      <c r="E673" s="47"/>
    </row>
    <row r="674">
      <c r="E674" s="47"/>
    </row>
    <row r="675">
      <c r="E675" s="47"/>
    </row>
    <row r="676">
      <c r="E676" s="47"/>
    </row>
    <row r="677">
      <c r="E677" s="47"/>
    </row>
    <row r="678">
      <c r="E678" s="47"/>
    </row>
    <row r="679">
      <c r="E679" s="47"/>
    </row>
    <row r="680">
      <c r="E680" s="47"/>
    </row>
    <row r="681">
      <c r="E681" s="47"/>
    </row>
    <row r="682">
      <c r="E682" s="47"/>
    </row>
    <row r="683">
      <c r="E683" s="47"/>
    </row>
    <row r="684">
      <c r="E684" s="47"/>
    </row>
    <row r="685">
      <c r="E685" s="47"/>
    </row>
    <row r="686">
      <c r="E686" s="47"/>
    </row>
    <row r="687">
      <c r="E687" s="47"/>
    </row>
    <row r="688">
      <c r="E688" s="47"/>
    </row>
    <row r="689">
      <c r="E689" s="47"/>
    </row>
    <row r="690">
      <c r="E690" s="47"/>
    </row>
    <row r="691">
      <c r="E691" s="47"/>
    </row>
    <row r="692">
      <c r="E692" s="47"/>
    </row>
    <row r="693">
      <c r="E693" s="47"/>
    </row>
    <row r="694">
      <c r="E694" s="47"/>
    </row>
    <row r="695">
      <c r="E695" s="47"/>
    </row>
    <row r="696">
      <c r="E696" s="47"/>
    </row>
    <row r="697">
      <c r="E697" s="47"/>
    </row>
    <row r="698">
      <c r="E698" s="47"/>
    </row>
    <row r="699">
      <c r="E699" s="47"/>
    </row>
    <row r="700">
      <c r="E700" s="47"/>
    </row>
    <row r="701">
      <c r="E701" s="47"/>
    </row>
    <row r="702">
      <c r="E702" s="47"/>
    </row>
    <row r="703">
      <c r="E703" s="47"/>
    </row>
    <row r="704">
      <c r="E704" s="47"/>
    </row>
    <row r="705">
      <c r="E705" s="47"/>
    </row>
    <row r="706">
      <c r="E706" s="47"/>
    </row>
    <row r="707">
      <c r="E707" s="47"/>
    </row>
    <row r="708">
      <c r="E708" s="47"/>
    </row>
    <row r="709">
      <c r="E709" s="47"/>
    </row>
    <row r="710">
      <c r="E710" s="47"/>
    </row>
    <row r="711">
      <c r="E711" s="47"/>
    </row>
    <row r="712">
      <c r="E712" s="47"/>
    </row>
    <row r="713">
      <c r="E713" s="47"/>
    </row>
    <row r="714">
      <c r="E714" s="47"/>
    </row>
    <row r="715">
      <c r="E715" s="47"/>
    </row>
    <row r="716">
      <c r="E716" s="47"/>
    </row>
    <row r="717">
      <c r="E717" s="47"/>
    </row>
    <row r="718">
      <c r="E718" s="47"/>
    </row>
    <row r="719">
      <c r="E719" s="47"/>
    </row>
    <row r="720">
      <c r="E720" s="47"/>
    </row>
    <row r="721">
      <c r="E721" s="47"/>
    </row>
    <row r="722">
      <c r="E722" s="47"/>
    </row>
    <row r="723">
      <c r="E723" s="47"/>
    </row>
    <row r="724">
      <c r="E724" s="47"/>
    </row>
    <row r="725">
      <c r="E725" s="47"/>
    </row>
    <row r="726">
      <c r="E726" s="47"/>
    </row>
    <row r="727">
      <c r="E727" s="47"/>
    </row>
    <row r="728">
      <c r="E728" s="47"/>
    </row>
    <row r="729">
      <c r="E729" s="47"/>
    </row>
    <row r="730">
      <c r="E730" s="47"/>
    </row>
    <row r="731">
      <c r="E731" s="47"/>
    </row>
    <row r="732">
      <c r="E732" s="47"/>
    </row>
    <row r="733">
      <c r="E733" s="47"/>
    </row>
    <row r="734">
      <c r="E734" s="47"/>
    </row>
    <row r="735">
      <c r="E735" s="47"/>
    </row>
    <row r="736">
      <c r="E736" s="47"/>
    </row>
    <row r="737">
      <c r="E737" s="47"/>
    </row>
    <row r="738">
      <c r="E738" s="47"/>
    </row>
    <row r="739">
      <c r="E739" s="47"/>
    </row>
    <row r="740">
      <c r="E740" s="47"/>
    </row>
    <row r="741">
      <c r="E741" s="47"/>
    </row>
    <row r="742">
      <c r="E742" s="47"/>
    </row>
    <row r="743">
      <c r="E743" s="47"/>
    </row>
    <row r="744">
      <c r="E744" s="47"/>
    </row>
    <row r="745">
      <c r="E745" s="47"/>
    </row>
    <row r="746">
      <c r="E746" s="47"/>
    </row>
    <row r="747">
      <c r="E747" s="47"/>
    </row>
    <row r="748">
      <c r="E748" s="47"/>
    </row>
    <row r="749">
      <c r="E749" s="47"/>
    </row>
    <row r="750">
      <c r="E750" s="47"/>
    </row>
    <row r="751">
      <c r="E751" s="47"/>
    </row>
    <row r="752">
      <c r="E752" s="47"/>
    </row>
    <row r="753">
      <c r="E753" s="47"/>
    </row>
    <row r="754">
      <c r="E754" s="47"/>
    </row>
    <row r="755">
      <c r="E755" s="47"/>
    </row>
    <row r="756">
      <c r="E756" s="47"/>
    </row>
    <row r="757">
      <c r="E757" s="47"/>
    </row>
    <row r="758">
      <c r="E758" s="47"/>
    </row>
    <row r="759">
      <c r="E759" s="47"/>
    </row>
    <row r="760">
      <c r="E760" s="47"/>
    </row>
    <row r="761">
      <c r="E761" s="47"/>
    </row>
    <row r="762">
      <c r="E762" s="47"/>
    </row>
    <row r="763">
      <c r="E763" s="47"/>
    </row>
    <row r="764">
      <c r="E764" s="47"/>
    </row>
    <row r="765">
      <c r="E765" s="47"/>
    </row>
    <row r="766">
      <c r="E766" s="47"/>
    </row>
    <row r="767">
      <c r="E767" s="47"/>
    </row>
    <row r="768">
      <c r="E768" s="47"/>
    </row>
    <row r="769">
      <c r="E769" s="47"/>
    </row>
    <row r="770">
      <c r="E770" s="47"/>
    </row>
    <row r="771">
      <c r="E771" s="47"/>
    </row>
    <row r="772">
      <c r="E772" s="47"/>
    </row>
    <row r="773">
      <c r="E773" s="47"/>
    </row>
    <row r="774">
      <c r="E774" s="47"/>
    </row>
    <row r="775">
      <c r="E775" s="47"/>
    </row>
    <row r="776">
      <c r="E776" s="47"/>
    </row>
    <row r="777">
      <c r="E777" s="47"/>
    </row>
    <row r="778">
      <c r="E778" s="47"/>
    </row>
    <row r="779">
      <c r="E779" s="47"/>
    </row>
    <row r="780">
      <c r="E780" s="47"/>
    </row>
    <row r="781">
      <c r="E781" s="47"/>
    </row>
    <row r="782">
      <c r="E782" s="47"/>
    </row>
    <row r="783">
      <c r="E783" s="47"/>
    </row>
    <row r="784">
      <c r="E784" s="47"/>
    </row>
    <row r="785">
      <c r="E785" s="47"/>
    </row>
    <row r="786">
      <c r="E786" s="47"/>
    </row>
    <row r="787">
      <c r="E787" s="47"/>
    </row>
    <row r="788">
      <c r="E788" s="47"/>
    </row>
    <row r="789">
      <c r="E789" s="47"/>
    </row>
    <row r="790">
      <c r="E790" s="47"/>
    </row>
    <row r="791">
      <c r="E791" s="47"/>
    </row>
    <row r="792">
      <c r="E792" s="47"/>
    </row>
    <row r="793">
      <c r="E793" s="47"/>
    </row>
    <row r="794">
      <c r="E794" s="47"/>
    </row>
    <row r="795">
      <c r="E795" s="47"/>
    </row>
    <row r="796">
      <c r="E796" s="47"/>
    </row>
    <row r="797">
      <c r="E797" s="47"/>
    </row>
    <row r="798">
      <c r="E798" s="47"/>
    </row>
    <row r="799">
      <c r="E799" s="47"/>
    </row>
    <row r="800">
      <c r="E800" s="47"/>
    </row>
    <row r="801">
      <c r="E801" s="47"/>
    </row>
    <row r="802">
      <c r="E802" s="47"/>
    </row>
    <row r="803">
      <c r="E803" s="47"/>
    </row>
    <row r="804">
      <c r="E804" s="47"/>
    </row>
    <row r="805">
      <c r="E805" s="47"/>
    </row>
    <row r="806">
      <c r="E806" s="47"/>
    </row>
    <row r="807">
      <c r="E807" s="47"/>
    </row>
    <row r="808">
      <c r="E808" s="47"/>
    </row>
    <row r="809">
      <c r="E809" s="47"/>
    </row>
    <row r="810">
      <c r="E810" s="47"/>
    </row>
    <row r="811">
      <c r="E811" s="47"/>
    </row>
    <row r="812">
      <c r="E812" s="47"/>
    </row>
    <row r="813">
      <c r="E813" s="47"/>
    </row>
    <row r="814">
      <c r="E814" s="47"/>
    </row>
    <row r="815">
      <c r="E815" s="47"/>
    </row>
    <row r="816">
      <c r="E816" s="47"/>
    </row>
    <row r="817">
      <c r="E817" s="47"/>
    </row>
    <row r="818">
      <c r="E818" s="47"/>
    </row>
    <row r="819">
      <c r="E819" s="47"/>
    </row>
    <row r="820">
      <c r="E820" s="47"/>
    </row>
    <row r="821">
      <c r="E821" s="47"/>
    </row>
    <row r="822">
      <c r="E822" s="47"/>
    </row>
    <row r="823">
      <c r="E823" s="47"/>
    </row>
    <row r="824">
      <c r="E824" s="47"/>
    </row>
    <row r="825">
      <c r="E825" s="47"/>
    </row>
    <row r="826">
      <c r="E826" s="47"/>
    </row>
    <row r="827">
      <c r="E827" s="47"/>
    </row>
    <row r="828">
      <c r="E828" s="47"/>
    </row>
    <row r="829">
      <c r="E829" s="47"/>
    </row>
    <row r="830">
      <c r="E830" s="47"/>
    </row>
    <row r="831">
      <c r="E831" s="47"/>
    </row>
    <row r="832">
      <c r="E832" s="47"/>
    </row>
    <row r="833">
      <c r="E833" s="47"/>
    </row>
    <row r="834">
      <c r="E834" s="47"/>
    </row>
    <row r="835">
      <c r="E835" s="47"/>
    </row>
    <row r="836">
      <c r="E836" s="47"/>
    </row>
    <row r="837">
      <c r="E837" s="47"/>
    </row>
    <row r="838">
      <c r="E838" s="47"/>
    </row>
    <row r="839">
      <c r="E839" s="47"/>
    </row>
    <row r="840">
      <c r="E840" s="47"/>
    </row>
    <row r="841">
      <c r="E841" s="47"/>
    </row>
    <row r="842">
      <c r="E842" s="47"/>
    </row>
    <row r="843">
      <c r="E843" s="47"/>
    </row>
    <row r="844">
      <c r="E844" s="47"/>
    </row>
    <row r="845">
      <c r="E845" s="47"/>
    </row>
    <row r="846">
      <c r="E846" s="47"/>
    </row>
    <row r="847">
      <c r="E847" s="47"/>
    </row>
    <row r="848">
      <c r="E848" s="47"/>
    </row>
    <row r="849">
      <c r="E849" s="47"/>
    </row>
    <row r="850">
      <c r="E850" s="47"/>
    </row>
    <row r="851">
      <c r="E851" s="47"/>
    </row>
    <row r="852">
      <c r="E852" s="47"/>
    </row>
    <row r="853">
      <c r="E853" s="47"/>
    </row>
    <row r="854">
      <c r="E854" s="47"/>
    </row>
    <row r="855">
      <c r="E855" s="47"/>
    </row>
    <row r="856">
      <c r="E856" s="47"/>
    </row>
    <row r="857">
      <c r="E857" s="47"/>
    </row>
    <row r="858">
      <c r="E858" s="47"/>
    </row>
    <row r="859">
      <c r="E859" s="47"/>
    </row>
    <row r="860">
      <c r="E860" s="47"/>
    </row>
    <row r="861">
      <c r="E861" s="47"/>
    </row>
    <row r="862">
      <c r="E862" s="47"/>
    </row>
    <row r="863">
      <c r="E863" s="47"/>
    </row>
    <row r="864">
      <c r="E864" s="47"/>
    </row>
    <row r="865">
      <c r="E865" s="47"/>
    </row>
    <row r="866">
      <c r="E866" s="47"/>
    </row>
    <row r="867">
      <c r="E867" s="47"/>
    </row>
    <row r="868">
      <c r="E868" s="47"/>
    </row>
    <row r="869">
      <c r="E869" s="47"/>
    </row>
    <row r="870">
      <c r="E870" s="47"/>
    </row>
    <row r="871">
      <c r="E871" s="47"/>
    </row>
    <row r="872">
      <c r="E872" s="47"/>
    </row>
    <row r="873">
      <c r="E873" s="47"/>
    </row>
    <row r="874">
      <c r="E874" s="47"/>
    </row>
    <row r="875">
      <c r="E875" s="47"/>
    </row>
    <row r="876">
      <c r="E876" s="47"/>
    </row>
    <row r="877">
      <c r="E877" s="47"/>
    </row>
    <row r="878">
      <c r="E878" s="47"/>
    </row>
    <row r="879">
      <c r="E879" s="47"/>
    </row>
    <row r="880">
      <c r="E880" s="47"/>
    </row>
    <row r="881">
      <c r="E881" s="47"/>
    </row>
    <row r="882">
      <c r="E882" s="47"/>
    </row>
    <row r="883">
      <c r="E883" s="47"/>
    </row>
    <row r="884">
      <c r="E884" s="47"/>
    </row>
    <row r="885">
      <c r="E885" s="47"/>
    </row>
    <row r="886">
      <c r="E886" s="47"/>
    </row>
    <row r="887">
      <c r="E887" s="47"/>
    </row>
    <row r="888">
      <c r="E888" s="47"/>
    </row>
    <row r="889">
      <c r="E889" s="47"/>
    </row>
    <row r="890">
      <c r="E890" s="47"/>
    </row>
    <row r="891">
      <c r="E891" s="47"/>
    </row>
    <row r="892">
      <c r="E892" s="47"/>
    </row>
    <row r="893">
      <c r="E893" s="47"/>
    </row>
    <row r="894">
      <c r="E894" s="47"/>
    </row>
    <row r="895">
      <c r="E895" s="47"/>
    </row>
    <row r="896">
      <c r="E896" s="47"/>
    </row>
    <row r="897">
      <c r="E897" s="47"/>
    </row>
    <row r="898">
      <c r="E898" s="47"/>
    </row>
    <row r="899">
      <c r="E899" s="47"/>
    </row>
    <row r="900">
      <c r="E900" s="47"/>
    </row>
    <row r="901">
      <c r="E901" s="47"/>
    </row>
    <row r="902">
      <c r="E902" s="47"/>
    </row>
    <row r="903">
      <c r="E903" s="47"/>
    </row>
    <row r="904">
      <c r="E904" s="47"/>
    </row>
    <row r="905">
      <c r="E905" s="47"/>
    </row>
    <row r="906">
      <c r="E906" s="47"/>
    </row>
    <row r="907">
      <c r="E907" s="47"/>
    </row>
    <row r="908">
      <c r="E908" s="47"/>
    </row>
    <row r="909">
      <c r="E909" s="47"/>
    </row>
    <row r="910">
      <c r="E910" s="47"/>
    </row>
    <row r="911">
      <c r="E911" s="47"/>
    </row>
    <row r="912">
      <c r="E912" s="47"/>
    </row>
    <row r="913">
      <c r="E913" s="47"/>
    </row>
    <row r="914">
      <c r="E914" s="47"/>
    </row>
    <row r="915">
      <c r="E915" s="47"/>
    </row>
    <row r="916">
      <c r="E916" s="47"/>
    </row>
    <row r="917">
      <c r="E917" s="47"/>
    </row>
    <row r="918">
      <c r="E918" s="47"/>
    </row>
    <row r="919">
      <c r="E919" s="47"/>
    </row>
    <row r="920">
      <c r="E920" s="47"/>
    </row>
    <row r="921">
      <c r="E921" s="47"/>
    </row>
    <row r="922">
      <c r="E922" s="47"/>
    </row>
    <row r="923">
      <c r="E923" s="47"/>
    </row>
    <row r="924">
      <c r="E924" s="47"/>
    </row>
    <row r="925">
      <c r="E925" s="47"/>
    </row>
    <row r="926">
      <c r="E926" s="47"/>
    </row>
    <row r="927">
      <c r="E927" s="47"/>
    </row>
    <row r="928">
      <c r="E928" s="47"/>
    </row>
    <row r="929">
      <c r="E929" s="47"/>
    </row>
    <row r="930">
      <c r="E930" s="47"/>
    </row>
    <row r="931">
      <c r="E931" s="47"/>
    </row>
    <row r="932">
      <c r="E932" s="47"/>
    </row>
    <row r="933">
      <c r="E933" s="47"/>
    </row>
    <row r="934">
      <c r="E934" s="47"/>
    </row>
    <row r="935">
      <c r="E935" s="47"/>
    </row>
    <row r="936">
      <c r="E936" s="47"/>
    </row>
    <row r="937">
      <c r="E937" s="47"/>
    </row>
    <row r="938">
      <c r="E938" s="47"/>
    </row>
    <row r="939">
      <c r="E939" s="47"/>
    </row>
    <row r="940">
      <c r="E940" s="47"/>
    </row>
    <row r="941">
      <c r="E941" s="47"/>
    </row>
    <row r="942">
      <c r="E942" s="47"/>
    </row>
    <row r="943">
      <c r="E943" s="47"/>
    </row>
    <row r="944">
      <c r="E944" s="47"/>
    </row>
    <row r="945">
      <c r="E945" s="47"/>
    </row>
    <row r="946">
      <c r="E946" s="47"/>
    </row>
    <row r="947">
      <c r="E947" s="47"/>
    </row>
    <row r="948">
      <c r="E948" s="47"/>
    </row>
    <row r="949">
      <c r="E949" s="47"/>
    </row>
    <row r="950">
      <c r="E950" s="47"/>
    </row>
    <row r="951">
      <c r="E951" s="47"/>
    </row>
    <row r="952">
      <c r="E952" s="47"/>
    </row>
    <row r="953">
      <c r="E953" s="47"/>
    </row>
    <row r="954">
      <c r="E954" s="47"/>
    </row>
    <row r="955">
      <c r="E955" s="47"/>
    </row>
    <row r="956">
      <c r="E956" s="47"/>
    </row>
    <row r="957">
      <c r="E957" s="47"/>
    </row>
    <row r="958">
      <c r="E958" s="47"/>
    </row>
    <row r="959">
      <c r="E959" s="47"/>
    </row>
    <row r="960">
      <c r="E960" s="47"/>
    </row>
    <row r="961">
      <c r="E961" s="47"/>
    </row>
    <row r="962">
      <c r="E962" s="47"/>
    </row>
    <row r="963">
      <c r="E963" s="47"/>
    </row>
    <row r="964">
      <c r="E964" s="47"/>
    </row>
    <row r="965">
      <c r="E965" s="47"/>
    </row>
    <row r="966">
      <c r="E966" s="47"/>
    </row>
    <row r="967">
      <c r="E967" s="47"/>
    </row>
    <row r="968">
      <c r="E968" s="47"/>
    </row>
    <row r="969">
      <c r="E969" s="47"/>
    </row>
    <row r="970">
      <c r="E970" s="47"/>
    </row>
    <row r="971">
      <c r="E971" s="47"/>
    </row>
    <row r="972">
      <c r="E972" s="47"/>
    </row>
    <row r="973">
      <c r="E973" s="47"/>
    </row>
    <row r="974">
      <c r="E974" s="47"/>
    </row>
    <row r="975">
      <c r="E975" s="47"/>
    </row>
    <row r="976">
      <c r="E976" s="47"/>
    </row>
    <row r="977">
      <c r="E977" s="47"/>
    </row>
    <row r="978">
      <c r="E978" s="47"/>
    </row>
    <row r="979">
      <c r="E979" s="47"/>
    </row>
    <row r="980">
      <c r="E980" s="47"/>
    </row>
    <row r="981">
      <c r="E981" s="47"/>
    </row>
    <row r="982">
      <c r="E982" s="47"/>
    </row>
    <row r="983">
      <c r="E983" s="47"/>
    </row>
    <row r="984">
      <c r="E984" s="47"/>
    </row>
    <row r="985">
      <c r="E985" s="47"/>
    </row>
    <row r="986">
      <c r="E986" s="47"/>
    </row>
    <row r="987">
      <c r="E987" s="47"/>
    </row>
    <row r="988">
      <c r="E988" s="47"/>
    </row>
    <row r="989">
      <c r="E989" s="47"/>
    </row>
    <row r="990">
      <c r="E990" s="47"/>
    </row>
    <row r="991">
      <c r="E991" s="47"/>
    </row>
    <row r="992">
      <c r="E992" s="47"/>
    </row>
    <row r="993">
      <c r="E993" s="47"/>
    </row>
    <row r="994">
      <c r="E994" s="47"/>
    </row>
    <row r="995">
      <c r="E995" s="47"/>
    </row>
    <row r="996">
      <c r="E996" s="47"/>
    </row>
    <row r="997">
      <c r="E997" s="47"/>
    </row>
    <row r="998">
      <c r="E998" s="47"/>
    </row>
    <row r="999">
      <c r="E999" s="47"/>
    </row>
    <row r="1000">
      <c r="E1000" s="47"/>
    </row>
  </sheetData>
  <hyperlinks>
    <hyperlink r:id="rId1" ref="G8"/>
    <hyperlink r:id="rId2" ref="G10"/>
    <hyperlink r:id="rId3" ref="G11"/>
  </hyperlinks>
  <drawing r:id="rId4"/>
</worksheet>
</file>