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showInkAnnotation="0"/>
  <mc:AlternateContent xmlns:mc="http://schemas.openxmlformats.org/markup-compatibility/2006">
    <mc:Choice Requires="x15">
      <x15ac:absPath xmlns:x15ac="http://schemas.microsoft.com/office/spreadsheetml/2010/11/ac" url="C:\Users\Usuario\Desktop\DOCUMENTOS UIC 2022\DOCUMENTOS TIC 2022\"/>
    </mc:Choice>
  </mc:AlternateContent>
  <xr:revisionPtr revIDLastSave="0" documentId="13_ncr:1_{A458F30F-CDD9-486A-BCA2-77E3A097D810}" xr6:coauthVersionLast="47" xr6:coauthVersionMax="47" xr10:uidLastSave="{00000000-0000-0000-0000-000000000000}"/>
  <bookViews>
    <workbookView xWindow="-120" yWindow="-120" windowWidth="20730" windowHeight="11160" xr2:uid="{00000000-000D-0000-FFFF-FFFF00000000}"/>
  </bookViews>
  <sheets>
    <sheet name="Informe Cuali-cuantitativo" sheetId="5" r:id="rId1"/>
    <sheet name="Sheet1" sheetId="6" r:id="rId2"/>
  </sheets>
  <definedNames>
    <definedName name="_xlnm.Print_Area" localSheetId="0">'Informe Cuali-cuantitativo'!$A$1:$X$53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7" i="5" l="1"/>
  <c r="L29" i="5"/>
  <c r="O28" i="5"/>
  <c r="O26" i="5"/>
  <c r="O25" i="5"/>
  <c r="O24" i="5"/>
  <c r="O23" i="5"/>
  <c r="O22" i="5"/>
  <c r="O29" i="5" l="1"/>
  <c r="H44" i="5" l="1"/>
  <c r="L40" i="5"/>
  <c r="C40" i="5"/>
  <c r="H43" i="5"/>
  <c r="L39" i="5"/>
  <c r="C39" i="5"/>
  <c r="B32" i="5" l="1"/>
  <c r="A11" i="5"/>
</calcChain>
</file>

<file path=xl/sharedStrings.xml><?xml version="1.0" encoding="utf-8"?>
<sst xmlns="http://schemas.openxmlformats.org/spreadsheetml/2006/main" count="53" uniqueCount="49">
  <si>
    <t>Tutor:</t>
  </si>
  <si>
    <t>Estudiante:</t>
  </si>
  <si>
    <t>UNIVERSIDAD POLITÉCNICA ESTATAL DEL CARCHI</t>
  </si>
  <si>
    <t>FACULTAD DE INDUSTRIAS AGROPECUARIAS Y CIENCIAS AMBIENTALES</t>
  </si>
  <si>
    <t>Temas Tratados</t>
  </si>
  <si>
    <t>Nº</t>
  </si>
  <si>
    <t>FACULTAD DE COMERCIO INTERNACIONAL, INTEGRACIÓN, ADMINISTRACIÓN Y ECONOMÍA EMPRESARIAL</t>
  </si>
  <si>
    <t>CARRERA DE ADMINISTRACIÓN DE EMPRESAS</t>
  </si>
  <si>
    <t>CARRERA DE ADMINISTRACIÓN PÚBLICA</t>
  </si>
  <si>
    <t>CARRERA DE AGROPECUARIA</t>
  </si>
  <si>
    <t xml:space="preserve">CARRERA DE COMPUTACIÓN </t>
  </si>
  <si>
    <t>CARRERA DE ALIMENTOS</t>
  </si>
  <si>
    <t>CARRERA DE COMERCIO EXTERIOR Y NEGOCIACIÓN COMERCIAL INTERNACIONAL</t>
  </si>
  <si>
    <t>CARRERA DE ADMINISTRACIÓN DE EMPRESAS Y MARKETING</t>
  </si>
  <si>
    <t>CARRERA DE COMERCIO EXTERIOR</t>
  </si>
  <si>
    <t>CARRERA DE LOGÍSTICA Y TRANSPORTE</t>
  </si>
  <si>
    <t>Nivel/paralelo:</t>
  </si>
  <si>
    <t>Cédula de identidad:</t>
  </si>
  <si>
    <t>Periodo académico:</t>
  </si>
  <si>
    <t>Cuantitativo</t>
  </si>
  <si>
    <t>Cualitativo</t>
  </si>
  <si>
    <t>Sin otro particular,</t>
  </si>
  <si>
    <t>Atentamente,</t>
  </si>
  <si>
    <t>Problema</t>
  </si>
  <si>
    <t>Fundamentación teórica</t>
  </si>
  <si>
    <t>Metodología</t>
  </si>
  <si>
    <t>NOTA FINAL</t>
  </si>
  <si>
    <t>CARRERA DE TURISMO</t>
  </si>
  <si>
    <t>Lector:</t>
  </si>
  <si>
    <t>Informe cuali-cuantitativo de aprobación del Plan del Trabajo de Integración Curricular</t>
  </si>
  <si>
    <t>Tema del TIC</t>
  </si>
  <si>
    <t xml:space="preserve"> EXPERTO 1</t>
  </si>
  <si>
    <t xml:space="preserve"> EXPERTO 2</t>
  </si>
  <si>
    <t xml:space="preserve"> EXPERTO 3</t>
  </si>
  <si>
    <t>EXP 3</t>
  </si>
  <si>
    <t>EXP 2</t>
  </si>
  <si>
    <t>EXP 1</t>
  </si>
  <si>
    <t xml:space="preserve">APELLIDO APELLIDO  NOMBRE NOMBRE </t>
  </si>
  <si>
    <t>Fecha:</t>
  </si>
  <si>
    <t xml:space="preserve"> </t>
  </si>
  <si>
    <t>Ingrese el tema propuesto</t>
  </si>
  <si>
    <t>DD/MM/YYYY</t>
  </si>
  <si>
    <t>Tema</t>
  </si>
  <si>
    <t>Objetivos</t>
  </si>
  <si>
    <t>Formato, organización y calidad de la información</t>
  </si>
  <si>
    <t xml:space="preserve">Redacción, estilo y ortografía </t>
  </si>
  <si>
    <t xml:space="preserve">MSC. NOMBRE NOMBRE APELLIDO APELLIDO  </t>
  </si>
  <si>
    <t>2022 A</t>
  </si>
  <si>
    <t>De acuerdo a lo que establece el Art. 25, del Reglamento de la Unidad de Integración Curricular, Titulación e Incorporación de la UPEC: El estudiante tendrá el término de 15 días a partir de la fecha de sustentación para presentar el Plan del Trabajo de Integración Curricular reformulado al coordinador de la UIC, para ser revisado y aprobado por el equipo de expertos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</si>
</sst>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300A]d&quot; de &quot;mmmm&quot; de &quot;yyyy;@"/>
  </numFmts>
  <fonts count="15" x14ac:knownFonts="1">
    <font>
      <sz val="11"/>
      <color theme="1"/>
      <name val="Calibri"/>
      <family val="2"/>
      <scheme val="minor"/>
    </font>
    <font>
      <sz val="11"/>
      <color theme="1"/>
      <name val="Calibri"/>
      <family val="2"/>
      <scheme val="minor"/>
    </font>
    <font>
      <sz val="11"/>
      <name val="Century Gothic"/>
      <family val="1"/>
    </font>
    <font>
      <b/>
      <sz val="12"/>
      <name val="Century Gothic"/>
      <family val="1"/>
    </font>
    <font>
      <sz val="11"/>
      <color theme="0"/>
      <name val="Century Gothic"/>
      <family val="1"/>
    </font>
    <font>
      <b/>
      <sz val="10"/>
      <name val="Century Gothic"/>
      <family val="1"/>
    </font>
    <font>
      <b/>
      <sz val="8"/>
      <name val="Century Gothic"/>
      <family val="1"/>
    </font>
    <font>
      <sz val="8"/>
      <name val="Century Gothic"/>
      <family val="1"/>
    </font>
    <font>
      <b/>
      <sz val="11"/>
      <color theme="1"/>
      <name val="Century Gothic"/>
      <family val="1"/>
    </font>
    <font>
      <sz val="11"/>
      <color theme="1"/>
      <name val="Century Gothic"/>
      <family val="1"/>
    </font>
    <font>
      <b/>
      <sz val="12"/>
      <color theme="1"/>
      <name val="Century Gothic"/>
      <family val="1"/>
    </font>
    <font>
      <sz val="9"/>
      <name val="Century Gothic"/>
      <family val="1"/>
    </font>
    <font>
      <b/>
      <sz val="11"/>
      <name val="Century Gothic"/>
      <family val="1"/>
    </font>
    <font>
      <sz val="10"/>
      <color theme="1"/>
      <name val="Century Gothic"/>
      <family val="1"/>
    </font>
    <font>
      <sz val="10"/>
      <name val="Century Gothic"/>
      <family val="1"/>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63">
    <xf numFmtId="0" fontId="0" fillId="0" borderId="0" xfId="0"/>
    <xf numFmtId="0" fontId="2" fillId="0" borderId="0" xfId="0" applyFont="1"/>
    <xf numFmtId="0" fontId="4" fillId="0" borderId="0" xfId="0" applyFont="1"/>
    <xf numFmtId="0" fontId="2" fillId="0" borderId="0" xfId="0" applyFont="1" applyFill="1" applyBorder="1" applyProtection="1">
      <protection locked="0"/>
    </xf>
    <xf numFmtId="0" fontId="4" fillId="0" borderId="0" xfId="0" applyFont="1" applyFill="1" applyBorder="1" applyProtection="1">
      <protection locked="0"/>
    </xf>
    <xf numFmtId="0" fontId="2" fillId="0" borderId="0" xfId="0" applyFont="1" applyBorder="1"/>
    <xf numFmtId="0" fontId="2" fillId="0" borderId="0" xfId="0" applyFont="1" applyBorder="1" applyAlignment="1"/>
    <xf numFmtId="0" fontId="2" fillId="0" borderId="0" xfId="0" applyFont="1" applyBorder="1" applyAlignment="1">
      <alignment vertical="top"/>
    </xf>
    <xf numFmtId="0" fontId="8" fillId="0" borderId="1" xfId="0" applyFont="1" applyBorder="1" applyAlignment="1">
      <alignment horizontal="center"/>
    </xf>
    <xf numFmtId="0" fontId="9" fillId="0" borderId="1" xfId="0" applyFont="1" applyBorder="1"/>
    <xf numFmtId="43" fontId="9" fillId="0" borderId="1" xfId="1" applyNumberFormat="1" applyFont="1" applyFill="1" applyBorder="1" applyAlignment="1"/>
    <xf numFmtId="0" fontId="11" fillId="0" borderId="0" xfId="0" applyFont="1"/>
    <xf numFmtId="164" fontId="9" fillId="0" borderId="0" xfId="0" applyNumberFormat="1" applyFont="1" applyAlignment="1" applyProtection="1">
      <protection locked="0"/>
    </xf>
    <xf numFmtId="0" fontId="12" fillId="0" borderId="0" xfId="0" applyFont="1"/>
    <xf numFmtId="0" fontId="9" fillId="0" borderId="0" xfId="0" applyFont="1" applyAlignment="1" applyProtection="1">
      <alignment horizontal="right"/>
      <protection locked="0"/>
    </xf>
    <xf numFmtId="0" fontId="9" fillId="0" borderId="0" xfId="0" applyFont="1" applyProtection="1">
      <protection locked="0"/>
    </xf>
    <xf numFmtId="0" fontId="2" fillId="0" borderId="0" xfId="0" applyFont="1" applyAlignment="1"/>
    <xf numFmtId="164" fontId="13" fillId="0" borderId="0" xfId="0" applyNumberFormat="1" applyFont="1" applyAlignment="1" applyProtection="1">
      <protection locked="0"/>
    </xf>
    <xf numFmtId="164" fontId="14" fillId="0" borderId="0" xfId="0" applyNumberFormat="1" applyFont="1" applyAlignment="1"/>
    <xf numFmtId="0" fontId="9" fillId="0" borderId="1" xfId="0" applyFont="1" applyBorder="1" applyAlignment="1">
      <alignment horizontal="left"/>
    </xf>
    <xf numFmtId="0" fontId="2" fillId="0" borderId="1" xfId="0" applyFont="1" applyBorder="1" applyAlignment="1">
      <alignment horizontal="center"/>
    </xf>
    <xf numFmtId="0" fontId="9" fillId="0" borderId="2" xfId="0" applyFont="1" applyBorder="1" applyAlignment="1">
      <alignment horizontal="left"/>
    </xf>
    <xf numFmtId="0" fontId="9" fillId="0" borderId="3" xfId="0" applyFont="1" applyBorder="1" applyAlignment="1">
      <alignment horizontal="left"/>
    </xf>
    <xf numFmtId="0" fontId="9" fillId="0" borderId="4" xfId="0" applyFont="1" applyBorder="1" applyAlignment="1">
      <alignment horizontal="left"/>
    </xf>
    <xf numFmtId="0" fontId="3" fillId="0" borderId="0" xfId="0" applyFont="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left" vertical="center" wrapText="1"/>
    </xf>
    <xf numFmtId="4" fontId="8" fillId="0" borderId="0" xfId="0" applyNumberFormat="1" applyFont="1" applyAlignment="1">
      <alignment horizontal="center" vertical="top"/>
    </xf>
    <xf numFmtId="0" fontId="12" fillId="0" borderId="0" xfId="0" applyFont="1" applyAlignment="1">
      <alignment horizontal="center"/>
    </xf>
    <xf numFmtId="164" fontId="14" fillId="0" borderId="0" xfId="0" applyNumberFormat="1" applyFont="1" applyAlignment="1">
      <alignment horizontal="center"/>
    </xf>
    <xf numFmtId="4" fontId="8" fillId="0" borderId="0" xfId="0" applyNumberFormat="1" applyFont="1" applyAlignment="1" applyProtection="1">
      <alignment horizontal="center"/>
      <protection locked="0"/>
    </xf>
    <xf numFmtId="0" fontId="9" fillId="0" borderId="0" xfId="0" applyFont="1" applyAlignment="1" applyProtection="1">
      <alignment horizontal="center"/>
      <protection locked="0"/>
    </xf>
    <xf numFmtId="0" fontId="8" fillId="0" borderId="0" xfId="0" applyFont="1" applyAlignment="1">
      <alignment horizontal="center" vertical="top"/>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164" fontId="7" fillId="0" borderId="1" xfId="0" applyNumberFormat="1" applyFont="1" applyBorder="1" applyAlignment="1">
      <alignment horizontal="left" vertical="center" wrapText="1"/>
    </xf>
    <xf numFmtId="0" fontId="7" fillId="0" borderId="0" xfId="0" applyFont="1" applyFill="1" applyBorder="1" applyAlignment="1">
      <alignment horizontal="justify" vertical="center" wrapText="1"/>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1" xfId="0" applyFont="1" applyBorder="1" applyAlignment="1">
      <alignment horizontal="left"/>
    </xf>
    <xf numFmtId="0" fontId="5" fillId="0" borderId="0" xfId="0" applyFont="1" applyAlignment="1">
      <alignment horizontal="center" vertical="center" wrapText="1"/>
    </xf>
    <xf numFmtId="0" fontId="5" fillId="0" borderId="0" xfId="0" applyFont="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11" fillId="0" borderId="0" xfId="0" applyFont="1" applyBorder="1" applyAlignment="1">
      <alignment horizontal="justify" vertical="center"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0" xfId="0" applyFont="1" applyAlignment="1">
      <alignment horizontal="left" vertical="top"/>
    </xf>
    <xf numFmtId="0" fontId="10" fillId="0" borderId="2" xfId="0" applyFont="1" applyBorder="1" applyAlignment="1">
      <alignment horizontal="right"/>
    </xf>
    <xf numFmtId="0" fontId="10" fillId="0" borderId="3" xfId="0" applyFont="1" applyBorder="1" applyAlignment="1">
      <alignment horizontal="right"/>
    </xf>
    <xf numFmtId="0" fontId="10" fillId="0" borderId="4" xfId="0" applyFont="1" applyBorder="1" applyAlignment="1">
      <alignment horizontal="right"/>
    </xf>
    <xf numFmtId="2" fontId="10" fillId="0" borderId="2" xfId="1" applyNumberFormat="1" applyFont="1" applyFill="1" applyBorder="1" applyAlignment="1">
      <alignment horizontal="center" vertical="center"/>
    </xf>
    <xf numFmtId="2" fontId="10" fillId="0" borderId="3" xfId="1" applyNumberFormat="1" applyFont="1" applyFill="1" applyBorder="1" applyAlignment="1">
      <alignment horizontal="center" vertical="center"/>
    </xf>
    <xf numFmtId="2" fontId="10" fillId="0" borderId="4" xfId="1" applyNumberFormat="1" applyFont="1" applyFill="1" applyBorder="1" applyAlignment="1">
      <alignment horizontal="center" vertic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66676</xdr:colOff>
      <xdr:row>0</xdr:row>
      <xdr:rowOff>19982</xdr:rowOff>
    </xdr:from>
    <xdr:to>
      <xdr:col>5</xdr:col>
      <xdr:colOff>82551</xdr:colOff>
      <xdr:row>4</xdr:row>
      <xdr:rowOff>104776</xdr:rowOff>
    </xdr:to>
    <xdr:pic>
      <xdr:nvPicPr>
        <xdr:cNvPr id="3" name="Imagen 1">
          <a:extLst>
            <a:ext uri="{FF2B5EF4-FFF2-40B4-BE49-F238E27FC236}">
              <a16:creationId xmlns:a16="http://schemas.microsoft.com/office/drawing/2014/main" id="{AB8A84F8-85BE-4663-89BA-DB5AD10593F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199" t="23342" r="71317" b="1443"/>
        <a:stretch/>
      </xdr:blipFill>
      <xdr:spPr>
        <a:xfrm>
          <a:off x="66676" y="19982"/>
          <a:ext cx="1200150" cy="827744"/>
        </a:xfrm>
        <a:prstGeom prst="rect">
          <a:avLst/>
        </a:prstGeom>
      </xdr:spPr>
    </xdr:pic>
    <xdr:clientData/>
  </xdr:twoCellAnchor>
  <xdr:twoCellAnchor editAs="oneCell">
    <xdr:from>
      <xdr:col>18</xdr:col>
      <xdr:colOff>38659</xdr:colOff>
      <xdr:row>0</xdr:row>
      <xdr:rowOff>0</xdr:rowOff>
    </xdr:from>
    <xdr:to>
      <xdr:col>23</xdr:col>
      <xdr:colOff>177800</xdr:colOff>
      <xdr:row>5</xdr:row>
      <xdr:rowOff>6689</xdr:rowOff>
    </xdr:to>
    <xdr:pic>
      <xdr:nvPicPr>
        <xdr:cNvPr id="4" name="Imagen 1">
          <a:extLst>
            <a:ext uri="{FF2B5EF4-FFF2-40B4-BE49-F238E27FC236}">
              <a16:creationId xmlns:a16="http://schemas.microsoft.com/office/drawing/2014/main" id="{5F6F1335-845B-4564-858C-29A350F3BA5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73090" t="20089" r="8098" b="-2707"/>
        <a:stretch/>
      </xdr:blipFill>
      <xdr:spPr>
        <a:xfrm>
          <a:off x="6315634" y="0"/>
          <a:ext cx="1256741" cy="94966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4:AA56"/>
  <sheetViews>
    <sheetView showGridLines="0" tabSelected="1" topLeftCell="A11" zoomScaleNormal="100" zoomScaleSheetLayoutView="100" workbookViewId="0">
      <selection activeCell="B32" sqref="B32:W32"/>
    </sheetView>
  </sheetViews>
  <sheetFormatPr baseColWidth="10" defaultColWidth="11.42578125" defaultRowHeight="16.5" x14ac:dyDescent="0.3"/>
  <cols>
    <col min="1" max="1" width="2" style="1" customWidth="1"/>
    <col min="2" max="2" width="3" style="1" customWidth="1"/>
    <col min="3" max="10" width="4" style="1" customWidth="1"/>
    <col min="11" max="11" width="21" style="1" customWidth="1"/>
    <col min="12" max="13" width="6.140625" style="1" customWidth="1"/>
    <col min="14" max="14" width="6" style="1" customWidth="1"/>
    <col min="15" max="15" width="3.140625" style="1" customWidth="1"/>
    <col min="16" max="17" width="4" style="1" customWidth="1"/>
    <col min="18" max="18" width="3.28515625" style="1" customWidth="1"/>
    <col min="19" max="19" width="4" style="1" customWidth="1"/>
    <col min="20" max="20" width="2.7109375" style="1" customWidth="1"/>
    <col min="21" max="21" width="3.140625" style="1" customWidth="1"/>
    <col min="22" max="22" width="2.7109375" style="1" customWidth="1"/>
    <col min="23" max="23" width="3.140625" style="1" customWidth="1"/>
    <col min="24" max="25" width="4" style="1" customWidth="1"/>
    <col min="26" max="26" width="11.42578125" style="1"/>
    <col min="27" max="27" width="11.42578125" style="2"/>
    <col min="28" max="16384" width="11.42578125" style="1"/>
  </cols>
  <sheetData>
    <row r="4" spans="1:27" x14ac:dyDescent="0.3">
      <c r="B4" s="24" t="s">
        <v>2</v>
      </c>
      <c r="C4" s="24"/>
      <c r="D4" s="24"/>
      <c r="E4" s="24"/>
      <c r="F4" s="24"/>
      <c r="G4" s="24"/>
      <c r="H4" s="24"/>
      <c r="I4" s="24"/>
      <c r="J4" s="24"/>
      <c r="K4" s="24"/>
      <c r="L4" s="24"/>
      <c r="M4" s="24"/>
      <c r="N4" s="24"/>
      <c r="O4" s="24"/>
      <c r="P4" s="24"/>
      <c r="Q4" s="24"/>
      <c r="R4" s="24"/>
      <c r="S4" s="24"/>
      <c r="T4" s="24"/>
      <c r="U4" s="24"/>
      <c r="V4" s="24"/>
      <c r="W4" s="24"/>
    </row>
    <row r="5" spans="1:27" x14ac:dyDescent="0.3">
      <c r="B5" s="24"/>
      <c r="C5" s="24"/>
      <c r="D5" s="24"/>
      <c r="E5" s="24"/>
      <c r="F5" s="24"/>
      <c r="G5" s="24"/>
      <c r="H5" s="24"/>
      <c r="I5" s="24"/>
      <c r="J5" s="24"/>
      <c r="K5" s="24"/>
      <c r="L5" s="24"/>
      <c r="M5" s="24"/>
      <c r="N5" s="24"/>
      <c r="O5" s="24"/>
      <c r="P5" s="24"/>
      <c r="Q5" s="24"/>
      <c r="R5" s="24"/>
      <c r="S5" s="24"/>
      <c r="T5" s="24"/>
      <c r="U5" s="24"/>
      <c r="V5" s="24"/>
      <c r="W5" s="24"/>
    </row>
    <row r="6" spans="1:27" x14ac:dyDescent="0.3">
      <c r="B6" s="48" t="s">
        <v>3</v>
      </c>
      <c r="C6" s="48"/>
      <c r="D6" s="48"/>
      <c r="E6" s="48"/>
      <c r="F6" s="48"/>
      <c r="G6" s="48"/>
      <c r="H6" s="48"/>
      <c r="I6" s="48"/>
      <c r="J6" s="48"/>
      <c r="K6" s="48"/>
      <c r="L6" s="48"/>
      <c r="M6" s="48"/>
      <c r="N6" s="48"/>
      <c r="O6" s="48"/>
      <c r="P6" s="48"/>
      <c r="Q6" s="48"/>
      <c r="R6" s="48"/>
      <c r="S6" s="48"/>
      <c r="T6" s="48"/>
      <c r="U6" s="48"/>
      <c r="V6" s="48"/>
      <c r="W6" s="48"/>
      <c r="Z6" s="3"/>
      <c r="AA6" s="4" t="s">
        <v>6</v>
      </c>
    </row>
    <row r="7" spans="1:27" x14ac:dyDescent="0.3">
      <c r="B7" s="49" t="s">
        <v>11</v>
      </c>
      <c r="C7" s="49"/>
      <c r="D7" s="49"/>
      <c r="E7" s="49"/>
      <c r="F7" s="49"/>
      <c r="G7" s="49"/>
      <c r="H7" s="49"/>
      <c r="I7" s="49"/>
      <c r="J7" s="49"/>
      <c r="K7" s="49"/>
      <c r="L7" s="49"/>
      <c r="M7" s="49"/>
      <c r="N7" s="49"/>
      <c r="O7" s="49"/>
      <c r="P7" s="49"/>
      <c r="Q7" s="49"/>
      <c r="R7" s="49"/>
      <c r="S7" s="49"/>
      <c r="T7" s="49"/>
      <c r="U7" s="49"/>
      <c r="V7" s="49"/>
      <c r="W7" s="49"/>
      <c r="Z7" s="3"/>
      <c r="AA7" s="4" t="s">
        <v>3</v>
      </c>
    </row>
    <row r="8" spans="1:27" x14ac:dyDescent="0.3">
      <c r="B8" s="49" t="s">
        <v>29</v>
      </c>
      <c r="C8" s="49"/>
      <c r="D8" s="49"/>
      <c r="E8" s="49"/>
      <c r="F8" s="49"/>
      <c r="G8" s="49"/>
      <c r="H8" s="49"/>
      <c r="I8" s="49"/>
      <c r="J8" s="49"/>
      <c r="K8" s="49"/>
      <c r="L8" s="49"/>
      <c r="M8" s="49"/>
      <c r="N8" s="49"/>
      <c r="O8" s="49"/>
      <c r="P8" s="49"/>
      <c r="Q8" s="49"/>
      <c r="R8" s="49"/>
      <c r="S8" s="49"/>
      <c r="T8" s="49"/>
      <c r="U8" s="49"/>
      <c r="V8" s="49"/>
      <c r="W8" s="49"/>
      <c r="Z8" s="3"/>
      <c r="AA8" s="4"/>
    </row>
    <row r="9" spans="1:27" x14ac:dyDescent="0.3">
      <c r="B9" s="44" t="s">
        <v>1</v>
      </c>
      <c r="C9" s="45"/>
      <c r="D9" s="45"/>
      <c r="E9" s="45"/>
      <c r="F9" s="46"/>
      <c r="G9" s="26" t="s">
        <v>37</v>
      </c>
      <c r="H9" s="26"/>
      <c r="I9" s="26"/>
      <c r="J9" s="26"/>
      <c r="K9" s="26"/>
      <c r="L9" s="26"/>
      <c r="M9" s="26"/>
      <c r="N9" s="26"/>
      <c r="O9" s="26"/>
      <c r="P9" s="26"/>
      <c r="Q9" s="26"/>
      <c r="R9" s="26"/>
      <c r="S9" s="26"/>
      <c r="T9" s="26"/>
      <c r="U9" s="26"/>
      <c r="V9" s="26"/>
      <c r="W9" s="26"/>
      <c r="Z9" s="3"/>
      <c r="AA9" s="4" t="s">
        <v>0</v>
      </c>
    </row>
    <row r="10" spans="1:27" x14ac:dyDescent="0.3">
      <c r="B10" s="25" t="s">
        <v>16</v>
      </c>
      <c r="C10" s="25"/>
      <c r="D10" s="25"/>
      <c r="E10" s="25"/>
      <c r="F10" s="25"/>
      <c r="G10" s="26"/>
      <c r="H10" s="26"/>
      <c r="I10" s="26"/>
      <c r="J10" s="26"/>
      <c r="K10" s="26"/>
      <c r="L10" s="26"/>
      <c r="M10" s="26"/>
      <c r="N10" s="26"/>
      <c r="O10" s="26"/>
      <c r="P10" s="26"/>
      <c r="Q10" s="26"/>
      <c r="R10" s="26"/>
      <c r="S10" s="26"/>
      <c r="T10" s="26"/>
      <c r="U10" s="26"/>
      <c r="V10" s="26"/>
      <c r="W10" s="26"/>
      <c r="Z10" s="3"/>
      <c r="AA10" s="4" t="s">
        <v>28</v>
      </c>
    </row>
    <row r="11" spans="1:27" x14ac:dyDescent="0.3">
      <c r="A11" s="2" t="e">
        <f>#REF!</f>
        <v>#REF!</v>
      </c>
      <c r="B11" s="25" t="s">
        <v>17</v>
      </c>
      <c r="C11" s="25"/>
      <c r="D11" s="25"/>
      <c r="E11" s="25"/>
      <c r="F11" s="25"/>
      <c r="G11" s="26" t="s">
        <v>39</v>
      </c>
      <c r="H11" s="26"/>
      <c r="I11" s="26"/>
      <c r="J11" s="26"/>
      <c r="K11" s="26"/>
      <c r="L11" s="26"/>
      <c r="M11" s="26"/>
      <c r="N11" s="26"/>
      <c r="O11" s="26"/>
      <c r="P11" s="26"/>
      <c r="Q11" s="26"/>
      <c r="R11" s="26"/>
      <c r="S11" s="26"/>
      <c r="T11" s="26"/>
      <c r="U11" s="26"/>
      <c r="V11" s="26"/>
      <c r="W11" s="26"/>
      <c r="Z11" s="3"/>
      <c r="AA11" s="4"/>
    </row>
    <row r="12" spans="1:27" x14ac:dyDescent="0.3">
      <c r="B12" s="25" t="s">
        <v>18</v>
      </c>
      <c r="C12" s="25"/>
      <c r="D12" s="25"/>
      <c r="E12" s="25"/>
      <c r="F12" s="25"/>
      <c r="G12" s="26" t="s">
        <v>47</v>
      </c>
      <c r="H12" s="26"/>
      <c r="I12" s="26"/>
      <c r="J12" s="26"/>
      <c r="K12" s="26"/>
      <c r="L12" s="26"/>
      <c r="M12" s="26"/>
      <c r="N12" s="26"/>
      <c r="O12" s="26"/>
      <c r="P12" s="26"/>
      <c r="Q12" s="26"/>
      <c r="R12" s="26"/>
      <c r="S12" s="26"/>
      <c r="T12" s="26"/>
      <c r="U12" s="26"/>
      <c r="V12" s="26"/>
      <c r="W12" s="26"/>
      <c r="Z12" s="3"/>
      <c r="AA12" s="4"/>
    </row>
    <row r="13" spans="1:27" x14ac:dyDescent="0.3">
      <c r="B13" s="47" t="s">
        <v>31</v>
      </c>
      <c r="C13" s="47"/>
      <c r="D13" s="47"/>
      <c r="E13" s="47"/>
      <c r="F13" s="47"/>
      <c r="G13" s="39" t="s">
        <v>46</v>
      </c>
      <c r="H13" s="39"/>
      <c r="I13" s="39"/>
      <c r="J13" s="39"/>
      <c r="K13" s="39"/>
      <c r="L13" s="39"/>
      <c r="M13" s="39"/>
      <c r="N13" s="39"/>
      <c r="O13" s="39"/>
      <c r="P13" s="39"/>
      <c r="Q13" s="39"/>
      <c r="R13" s="39"/>
      <c r="S13" s="39"/>
      <c r="T13" s="39"/>
      <c r="U13" s="39"/>
      <c r="V13" s="39"/>
      <c r="W13" s="39"/>
      <c r="Z13" s="3"/>
      <c r="AA13" s="4"/>
    </row>
    <row r="14" spans="1:27" ht="14.65" customHeight="1" x14ac:dyDescent="0.3">
      <c r="B14" s="47" t="s">
        <v>32</v>
      </c>
      <c r="C14" s="47"/>
      <c r="D14" s="47"/>
      <c r="E14" s="47"/>
      <c r="F14" s="47"/>
      <c r="G14" s="39" t="s">
        <v>46</v>
      </c>
      <c r="H14" s="39"/>
      <c r="I14" s="39"/>
      <c r="J14" s="39"/>
      <c r="K14" s="39"/>
      <c r="L14" s="39"/>
      <c r="M14" s="39"/>
      <c r="N14" s="39"/>
      <c r="O14" s="39"/>
      <c r="P14" s="39"/>
      <c r="Q14" s="39"/>
      <c r="R14" s="39"/>
      <c r="S14" s="39"/>
      <c r="T14" s="39"/>
      <c r="U14" s="39"/>
      <c r="V14" s="39"/>
      <c r="W14" s="39"/>
      <c r="Z14" s="3"/>
      <c r="AA14" s="4"/>
    </row>
    <row r="15" spans="1:27" ht="14.65" customHeight="1" x14ac:dyDescent="0.3">
      <c r="B15" s="47" t="s">
        <v>33</v>
      </c>
      <c r="C15" s="47"/>
      <c r="D15" s="47"/>
      <c r="E15" s="47"/>
      <c r="F15" s="47"/>
      <c r="G15" s="39" t="s">
        <v>46</v>
      </c>
      <c r="H15" s="39"/>
      <c r="I15" s="39"/>
      <c r="J15" s="39"/>
      <c r="K15" s="39"/>
      <c r="L15" s="39"/>
      <c r="M15" s="39"/>
      <c r="N15" s="39"/>
      <c r="O15" s="39"/>
      <c r="P15" s="39"/>
      <c r="Q15" s="39"/>
      <c r="R15" s="39"/>
      <c r="S15" s="39"/>
      <c r="T15" s="39"/>
      <c r="U15" s="39"/>
      <c r="V15" s="39"/>
      <c r="W15" s="39"/>
      <c r="Z15" s="3"/>
      <c r="AA15" s="4"/>
    </row>
    <row r="16" spans="1:27" x14ac:dyDescent="0.3">
      <c r="B16" s="47" t="s">
        <v>38</v>
      </c>
      <c r="C16" s="47"/>
      <c r="D16" s="47"/>
      <c r="E16" s="47"/>
      <c r="F16" s="47"/>
      <c r="G16" s="39" t="s">
        <v>41</v>
      </c>
      <c r="H16" s="39"/>
      <c r="I16" s="39"/>
      <c r="J16" s="39"/>
      <c r="K16" s="39"/>
      <c r="L16" s="39"/>
      <c r="M16" s="39"/>
      <c r="N16" s="39"/>
      <c r="O16" s="39"/>
      <c r="P16" s="39"/>
      <c r="Q16" s="39"/>
      <c r="R16" s="39"/>
      <c r="S16" s="39"/>
      <c r="T16" s="39"/>
      <c r="U16" s="39"/>
      <c r="V16" s="39"/>
      <c r="W16" s="39"/>
      <c r="Z16" s="3"/>
      <c r="AA16" s="4"/>
    </row>
    <row r="17" spans="2:27" ht="29.25" customHeight="1" x14ac:dyDescent="0.3">
      <c r="B17" s="44" t="s">
        <v>30</v>
      </c>
      <c r="C17" s="45"/>
      <c r="D17" s="45"/>
      <c r="E17" s="45"/>
      <c r="F17" s="46"/>
      <c r="G17" s="26" t="s">
        <v>40</v>
      </c>
      <c r="H17" s="26"/>
      <c r="I17" s="26"/>
      <c r="J17" s="26"/>
      <c r="K17" s="26"/>
      <c r="L17" s="26"/>
      <c r="M17" s="26"/>
      <c r="N17" s="26"/>
      <c r="O17" s="26"/>
      <c r="P17" s="26"/>
      <c r="Q17" s="26"/>
      <c r="R17" s="26"/>
      <c r="S17" s="26"/>
      <c r="T17" s="26"/>
      <c r="U17" s="26"/>
      <c r="V17" s="26"/>
      <c r="W17" s="26"/>
      <c r="Z17" s="3"/>
      <c r="AA17" s="4" t="s">
        <v>7</v>
      </c>
    </row>
    <row r="18" spans="2:27" ht="11.25" customHeight="1" x14ac:dyDescent="0.3">
      <c r="B18" s="5"/>
      <c r="C18" s="6"/>
      <c r="D18" s="6"/>
      <c r="E18" s="6"/>
      <c r="F18" s="6"/>
      <c r="G18" s="6"/>
      <c r="H18" s="6"/>
      <c r="I18" s="6"/>
      <c r="J18" s="6"/>
      <c r="K18" s="7"/>
      <c r="L18" s="6"/>
      <c r="M18" s="6"/>
      <c r="N18" s="6"/>
      <c r="O18" s="6"/>
      <c r="P18" s="6"/>
      <c r="Q18" s="6"/>
      <c r="R18" s="5"/>
      <c r="S18" s="5"/>
      <c r="T18" s="5"/>
      <c r="U18" s="5"/>
      <c r="V18" s="5"/>
      <c r="W18" s="5"/>
      <c r="AA18" s="4" t="s">
        <v>13</v>
      </c>
    </row>
    <row r="19" spans="2:27" ht="73.5" customHeight="1" x14ac:dyDescent="0.3">
      <c r="B19" s="40" t="s">
        <v>48</v>
      </c>
      <c r="C19" s="40"/>
      <c r="D19" s="40"/>
      <c r="E19" s="40"/>
      <c r="F19" s="40"/>
      <c r="G19" s="40"/>
      <c r="H19" s="40"/>
      <c r="I19" s="40"/>
      <c r="J19" s="40"/>
      <c r="K19" s="40"/>
      <c r="L19" s="40"/>
      <c r="M19" s="40"/>
      <c r="N19" s="40"/>
      <c r="O19" s="40"/>
      <c r="P19" s="40"/>
      <c r="Q19" s="40"/>
      <c r="R19" s="40"/>
      <c r="S19" s="40"/>
      <c r="T19" s="40"/>
      <c r="U19" s="40"/>
      <c r="V19" s="40"/>
      <c r="W19" s="40"/>
      <c r="AA19" s="4" t="s">
        <v>8</v>
      </c>
    </row>
    <row r="20" spans="2:27" x14ac:dyDescent="0.3">
      <c r="B20" s="50" t="s">
        <v>5</v>
      </c>
      <c r="C20" s="33" t="s">
        <v>4</v>
      </c>
      <c r="D20" s="34"/>
      <c r="E20" s="34"/>
      <c r="F20" s="34"/>
      <c r="G20" s="34"/>
      <c r="H20" s="34"/>
      <c r="I20" s="34"/>
      <c r="J20" s="34"/>
      <c r="K20" s="35"/>
      <c r="L20" s="41" t="s">
        <v>19</v>
      </c>
      <c r="M20" s="42"/>
      <c r="N20" s="43"/>
      <c r="O20" s="33" t="s">
        <v>20</v>
      </c>
      <c r="P20" s="34"/>
      <c r="Q20" s="34"/>
      <c r="R20" s="34"/>
      <c r="S20" s="34"/>
      <c r="T20" s="35"/>
      <c r="U20" s="5"/>
      <c r="V20" s="5"/>
      <c r="Z20" s="2"/>
      <c r="AA20" s="4" t="s">
        <v>9</v>
      </c>
    </row>
    <row r="21" spans="2:27" x14ac:dyDescent="0.3">
      <c r="B21" s="51"/>
      <c r="C21" s="36"/>
      <c r="D21" s="37"/>
      <c r="E21" s="37"/>
      <c r="F21" s="37"/>
      <c r="G21" s="37"/>
      <c r="H21" s="37"/>
      <c r="I21" s="37"/>
      <c r="J21" s="37"/>
      <c r="K21" s="38"/>
      <c r="L21" s="8" t="s">
        <v>36</v>
      </c>
      <c r="M21" s="8" t="s">
        <v>35</v>
      </c>
      <c r="N21" s="8" t="s">
        <v>34</v>
      </c>
      <c r="O21" s="36"/>
      <c r="P21" s="37"/>
      <c r="Q21" s="37"/>
      <c r="R21" s="37"/>
      <c r="S21" s="37"/>
      <c r="T21" s="38"/>
      <c r="U21" s="5"/>
      <c r="V21" s="5"/>
      <c r="Z21" s="2"/>
      <c r="AA21" s="4"/>
    </row>
    <row r="22" spans="2:27" x14ac:dyDescent="0.3">
      <c r="B22" s="9">
        <v>1</v>
      </c>
      <c r="C22" s="19" t="s">
        <v>42</v>
      </c>
      <c r="D22" s="19"/>
      <c r="E22" s="19"/>
      <c r="F22" s="19"/>
      <c r="G22" s="19"/>
      <c r="H22" s="19"/>
      <c r="I22" s="19"/>
      <c r="J22" s="19"/>
      <c r="K22" s="19"/>
      <c r="L22" s="10">
        <v>1.5</v>
      </c>
      <c r="M22" s="10">
        <v>1.5</v>
      </c>
      <c r="N22" s="10">
        <v>1.5</v>
      </c>
      <c r="O22" s="20" t="str">
        <f>IF(AVERAGE(L22:N22)&gt;=1.4,"excelente",IF(AVERAGE(L22:N22)&gt;=1,"regular",IF(AVERAGE(L22:N22)&lt;1,"bueno")))</f>
        <v>excelente</v>
      </c>
      <c r="P22" s="20"/>
      <c r="Q22" s="20"/>
      <c r="R22" s="20"/>
      <c r="S22" s="20"/>
      <c r="T22" s="20"/>
      <c r="U22" s="5"/>
      <c r="V22" s="5"/>
      <c r="Z22" s="2"/>
      <c r="AA22" s="4" t="s">
        <v>11</v>
      </c>
    </row>
    <row r="23" spans="2:27" x14ac:dyDescent="0.3">
      <c r="B23" s="9">
        <v>2</v>
      </c>
      <c r="C23" s="19" t="s">
        <v>23</v>
      </c>
      <c r="D23" s="19"/>
      <c r="E23" s="19"/>
      <c r="F23" s="19"/>
      <c r="G23" s="19"/>
      <c r="H23" s="19"/>
      <c r="I23" s="19"/>
      <c r="J23" s="19"/>
      <c r="K23" s="19"/>
      <c r="L23" s="10">
        <v>1.5</v>
      </c>
      <c r="M23" s="10">
        <v>1.5</v>
      </c>
      <c r="N23" s="10">
        <v>1.5</v>
      </c>
      <c r="O23" s="20" t="str">
        <f t="shared" ref="O23:O26" si="0">IF(AVERAGE(L23:N23)&gt;=1.4,"excelente",IF(AVERAGE(L23:N23)&gt;=1,"regular",IF(AVERAGE(L23:N23)&lt;1,"bueno")))</f>
        <v>excelente</v>
      </c>
      <c r="P23" s="20"/>
      <c r="Q23" s="20"/>
      <c r="R23" s="20"/>
      <c r="S23" s="20"/>
      <c r="T23" s="20"/>
      <c r="U23" s="5"/>
      <c r="V23" s="5"/>
      <c r="Z23" s="2"/>
      <c r="AA23" s="4"/>
    </row>
    <row r="24" spans="2:27" x14ac:dyDescent="0.3">
      <c r="B24" s="9">
        <v>3</v>
      </c>
      <c r="C24" s="19" t="s">
        <v>43</v>
      </c>
      <c r="D24" s="19"/>
      <c r="E24" s="19"/>
      <c r="F24" s="19"/>
      <c r="G24" s="19"/>
      <c r="H24" s="19"/>
      <c r="I24" s="19"/>
      <c r="J24" s="19"/>
      <c r="K24" s="19"/>
      <c r="L24" s="10">
        <v>1.5</v>
      </c>
      <c r="M24" s="10">
        <v>1.5</v>
      </c>
      <c r="N24" s="10">
        <v>1.5</v>
      </c>
      <c r="O24" s="20" t="str">
        <f t="shared" si="0"/>
        <v>excelente</v>
      </c>
      <c r="P24" s="20"/>
      <c r="Q24" s="20"/>
      <c r="R24" s="20"/>
      <c r="S24" s="20"/>
      <c r="T24" s="20"/>
      <c r="U24" s="5"/>
      <c r="V24" s="5"/>
      <c r="Z24" s="2"/>
      <c r="AA24" s="4"/>
    </row>
    <row r="25" spans="2:27" x14ac:dyDescent="0.3">
      <c r="B25" s="9">
        <v>4</v>
      </c>
      <c r="C25" s="19" t="s">
        <v>24</v>
      </c>
      <c r="D25" s="19"/>
      <c r="E25" s="19"/>
      <c r="F25" s="19"/>
      <c r="G25" s="19"/>
      <c r="H25" s="19"/>
      <c r="I25" s="19"/>
      <c r="J25" s="19"/>
      <c r="K25" s="19"/>
      <c r="L25" s="10">
        <v>1.5</v>
      </c>
      <c r="M25" s="10">
        <v>1.5</v>
      </c>
      <c r="N25" s="10">
        <v>1.5</v>
      </c>
      <c r="O25" s="20" t="str">
        <f t="shared" si="0"/>
        <v>excelente</v>
      </c>
      <c r="P25" s="20"/>
      <c r="Q25" s="20"/>
      <c r="R25" s="20"/>
      <c r="S25" s="20"/>
      <c r="T25" s="20"/>
      <c r="U25" s="5"/>
      <c r="V25" s="5"/>
      <c r="Z25" s="2"/>
      <c r="AA25" s="4" t="s">
        <v>14</v>
      </c>
    </row>
    <row r="26" spans="2:27" x14ac:dyDescent="0.3">
      <c r="B26" s="9">
        <v>5</v>
      </c>
      <c r="C26" s="19" t="s">
        <v>25</v>
      </c>
      <c r="D26" s="19"/>
      <c r="E26" s="19"/>
      <c r="F26" s="19"/>
      <c r="G26" s="19"/>
      <c r="H26" s="19"/>
      <c r="I26" s="19"/>
      <c r="J26" s="19"/>
      <c r="K26" s="19"/>
      <c r="L26" s="10">
        <v>1.5</v>
      </c>
      <c r="M26" s="10">
        <v>1.5</v>
      </c>
      <c r="N26" s="10">
        <v>1.5</v>
      </c>
      <c r="O26" s="20" t="str">
        <f t="shared" si="0"/>
        <v>excelente</v>
      </c>
      <c r="P26" s="20"/>
      <c r="Q26" s="20"/>
      <c r="R26" s="20"/>
      <c r="S26" s="20"/>
      <c r="T26" s="20"/>
      <c r="U26" s="5"/>
      <c r="V26" s="5"/>
      <c r="Z26" s="2"/>
      <c r="AA26" s="4" t="s">
        <v>12</v>
      </c>
    </row>
    <row r="27" spans="2:27" x14ac:dyDescent="0.3">
      <c r="B27" s="9">
        <v>6</v>
      </c>
      <c r="C27" s="19" t="s">
        <v>44</v>
      </c>
      <c r="D27" s="19"/>
      <c r="E27" s="19"/>
      <c r="F27" s="19"/>
      <c r="G27" s="19"/>
      <c r="H27" s="19"/>
      <c r="I27" s="19"/>
      <c r="J27" s="19"/>
      <c r="K27" s="19"/>
      <c r="L27" s="10">
        <v>1.25</v>
      </c>
      <c r="M27" s="10">
        <v>1.25</v>
      </c>
      <c r="N27" s="10">
        <v>1.25</v>
      </c>
      <c r="O27" s="20" t="str">
        <f>IF(AVERAGE(L27:N27)&gt;=1.2,"excelente",IF(AVERAGE(L27:N27)&gt;=0.8,"regular",IF(AVERAGE(L27:N27)&lt;0.8,"bueno")))</f>
        <v>excelente</v>
      </c>
      <c r="P27" s="20"/>
      <c r="Q27" s="20"/>
      <c r="R27" s="20"/>
      <c r="S27" s="20"/>
      <c r="T27" s="20"/>
      <c r="U27" s="5"/>
      <c r="V27" s="5"/>
      <c r="Z27" s="2"/>
      <c r="AA27" s="4" t="s">
        <v>10</v>
      </c>
    </row>
    <row r="28" spans="2:27" x14ac:dyDescent="0.3">
      <c r="B28" s="9">
        <v>7</v>
      </c>
      <c r="C28" s="21" t="s">
        <v>45</v>
      </c>
      <c r="D28" s="22"/>
      <c r="E28" s="22"/>
      <c r="F28" s="22"/>
      <c r="G28" s="22"/>
      <c r="H28" s="22"/>
      <c r="I28" s="22"/>
      <c r="J28" s="22"/>
      <c r="K28" s="23"/>
      <c r="L28" s="10">
        <v>1.25</v>
      </c>
      <c r="M28" s="10">
        <v>1.25</v>
      </c>
      <c r="N28" s="10">
        <v>1.25</v>
      </c>
      <c r="O28" s="20" t="str">
        <f>IF(AVERAGE(L28:N28)&gt;=0.9,"excelente",IF(AVERAGE(L28:N28)&gt;=0.6,"regular",IF(AVERAGE(L28:N28)&lt;0.6,"bueno")))</f>
        <v>excelente</v>
      </c>
      <c r="P28" s="20"/>
      <c r="Q28" s="20"/>
      <c r="R28" s="20"/>
      <c r="S28" s="20"/>
      <c r="T28" s="20"/>
      <c r="U28" s="5"/>
      <c r="V28" s="5"/>
      <c r="Z28" s="2"/>
      <c r="AA28" s="4"/>
    </row>
    <row r="29" spans="2:27" x14ac:dyDescent="0.3">
      <c r="B29" s="9"/>
      <c r="C29" s="57" t="s">
        <v>26</v>
      </c>
      <c r="D29" s="58"/>
      <c r="E29" s="58"/>
      <c r="F29" s="58"/>
      <c r="G29" s="58"/>
      <c r="H29" s="58"/>
      <c r="I29" s="58"/>
      <c r="J29" s="58"/>
      <c r="K29" s="59"/>
      <c r="L29" s="60">
        <f>SUM(L22:N28)/3</f>
        <v>10</v>
      </c>
      <c r="M29" s="61"/>
      <c r="N29" s="62"/>
      <c r="O29" s="53" t="str">
        <f>IF(L29&gt;=9,"excelente",IF(L29&lt;7,"regular","bueno"))</f>
        <v>excelente</v>
      </c>
      <c r="P29" s="54"/>
      <c r="Q29" s="54"/>
      <c r="R29" s="54"/>
      <c r="S29" s="54"/>
      <c r="T29" s="55"/>
      <c r="Z29" s="2"/>
      <c r="AA29" s="4" t="s">
        <v>15</v>
      </c>
    </row>
    <row r="30" spans="2:27" ht="8.25" customHeight="1" x14ac:dyDescent="0.3">
      <c r="AA30" s="4" t="s">
        <v>27</v>
      </c>
    </row>
    <row r="31" spans="2:27" ht="30" customHeight="1" x14ac:dyDescent="0.3">
      <c r="B31" s="56"/>
      <c r="C31" s="56"/>
      <c r="D31" s="56"/>
      <c r="E31" s="56"/>
      <c r="F31" s="56"/>
      <c r="G31" s="56"/>
      <c r="H31" s="56"/>
      <c r="I31" s="56"/>
      <c r="J31" s="56"/>
      <c r="K31" s="56"/>
      <c r="L31" s="56"/>
      <c r="M31" s="56"/>
      <c r="N31" s="56"/>
      <c r="O31" s="56"/>
      <c r="P31" s="56"/>
      <c r="Q31" s="56"/>
      <c r="R31" s="56"/>
      <c r="S31" s="56"/>
      <c r="T31" s="56"/>
    </row>
    <row r="32" spans="2:27" ht="45" customHeight="1" x14ac:dyDescent="0.3">
      <c r="B32" s="52" t="str">
        <f>CONCATENATE("Resolución: El estudiante, ",G9,", con número de cédula ",G11,", cumple con las observaciones y sugerencias, por tal motivo, certificamos que el plan de investigación está ",IF(L29&gt;=7,"APROBADO","REPROBADO")," como ",O29,". Razón por la cual el estudiante ",IF(L29&gt;=7,"esta APTO","NO esta apto")," para continuar con el proceso de la Unidad de Integración Curricular.")</f>
        <v>Resolución: El estudiante, APELLIDO APELLIDO  NOMBRE NOMBRE , con número de cédula  , cumple con las observaciones y sugerencias, por tal motivo, certificamos que el plan de investigación está APROBADO como excelente. Razón por la cual el estudiante esta APTO para continuar con el proceso de la Unidad de Integración Curricular.</v>
      </c>
      <c r="C32" s="52"/>
      <c r="D32" s="52"/>
      <c r="E32" s="52"/>
      <c r="F32" s="52"/>
      <c r="G32" s="52"/>
      <c r="H32" s="52"/>
      <c r="I32" s="52"/>
      <c r="J32" s="52"/>
      <c r="K32" s="52"/>
      <c r="L32" s="52"/>
      <c r="M32" s="52"/>
      <c r="N32" s="52"/>
      <c r="O32" s="52"/>
      <c r="P32" s="52"/>
      <c r="Q32" s="52"/>
      <c r="R32" s="52"/>
      <c r="S32" s="52"/>
      <c r="T32" s="52"/>
      <c r="U32" s="52"/>
      <c r="V32" s="52"/>
      <c r="W32" s="52"/>
    </row>
    <row r="33" spans="2:21" x14ac:dyDescent="0.3">
      <c r="B33" s="11" t="s">
        <v>21</v>
      </c>
    </row>
    <row r="35" spans="2:21" x14ac:dyDescent="0.3">
      <c r="B35" s="1" t="s">
        <v>22</v>
      </c>
    </row>
    <row r="39" spans="2:21" x14ac:dyDescent="0.3">
      <c r="C39" s="17" t="str">
        <f>+G13</f>
        <v xml:space="preserve">MSC. NOMBRE NOMBRE APELLIDO APELLIDO  </v>
      </c>
      <c r="D39" s="12"/>
      <c r="E39" s="12"/>
      <c r="F39" s="12"/>
      <c r="G39" s="12"/>
      <c r="H39" s="12"/>
      <c r="I39" s="12"/>
      <c r="J39" s="12"/>
      <c r="L39" s="18" t="str">
        <f>+G14</f>
        <v xml:space="preserve">MSC. NOMBRE NOMBRE APELLIDO APELLIDO  </v>
      </c>
      <c r="M39" s="18"/>
      <c r="N39" s="18"/>
      <c r="O39" s="18"/>
      <c r="P39" s="18"/>
      <c r="Q39" s="18"/>
      <c r="R39" s="18"/>
      <c r="S39" s="18"/>
      <c r="T39" s="18"/>
      <c r="U39" s="16"/>
    </row>
    <row r="40" spans="2:21" x14ac:dyDescent="0.3">
      <c r="C40" s="30" t="str">
        <f>+B13</f>
        <v xml:space="preserve"> EXPERTO 1</v>
      </c>
      <c r="D40" s="30"/>
      <c r="E40" s="30"/>
      <c r="F40" s="30"/>
      <c r="G40" s="30"/>
      <c r="H40" s="30"/>
      <c r="I40" s="30"/>
      <c r="J40" s="30"/>
      <c r="L40" s="28" t="str">
        <f>+B14</f>
        <v xml:space="preserve"> EXPERTO 2</v>
      </c>
      <c r="M40" s="28"/>
      <c r="N40" s="28"/>
      <c r="O40" s="28"/>
      <c r="P40" s="28"/>
      <c r="Q40" s="28"/>
      <c r="R40" s="28"/>
      <c r="S40" s="28"/>
      <c r="T40" s="28"/>
    </row>
    <row r="43" spans="2:21" x14ac:dyDescent="0.3">
      <c r="H43" s="29" t="str">
        <f>+G15</f>
        <v xml:space="preserve">MSC. NOMBRE NOMBRE APELLIDO APELLIDO  </v>
      </c>
      <c r="I43" s="29"/>
      <c r="J43" s="29"/>
      <c r="K43" s="29"/>
      <c r="L43" s="29"/>
      <c r="M43" s="29"/>
    </row>
    <row r="44" spans="2:21" x14ac:dyDescent="0.3">
      <c r="H44" s="28" t="str">
        <f>+B15</f>
        <v xml:space="preserve"> EXPERTO 3</v>
      </c>
      <c r="I44" s="28"/>
      <c r="J44" s="28"/>
      <c r="K44" s="28"/>
      <c r="L44" s="28"/>
      <c r="M44" s="28"/>
    </row>
    <row r="51" spans="2:10" x14ac:dyDescent="0.3">
      <c r="C51" s="31"/>
      <c r="D51" s="31"/>
      <c r="E51" s="31"/>
      <c r="F51" s="31"/>
      <c r="G51" s="31"/>
      <c r="H51" s="31"/>
      <c r="I51" s="31"/>
      <c r="J51" s="31"/>
    </row>
    <row r="52" spans="2:10" x14ac:dyDescent="0.3">
      <c r="C52" s="32"/>
      <c r="D52" s="32"/>
      <c r="E52" s="32"/>
      <c r="F52" s="32"/>
      <c r="G52" s="27"/>
      <c r="H52" s="27"/>
      <c r="I52" s="27"/>
      <c r="J52" s="27"/>
    </row>
    <row r="53" spans="2:10" x14ac:dyDescent="0.3">
      <c r="B53" s="13"/>
      <c r="C53" s="14"/>
      <c r="D53" s="15"/>
    </row>
    <row r="54" spans="2:10" x14ac:dyDescent="0.3">
      <c r="C54" s="15"/>
      <c r="D54" s="15"/>
    </row>
    <row r="55" spans="2:10" x14ac:dyDescent="0.3">
      <c r="C55" s="31"/>
      <c r="D55" s="31"/>
      <c r="E55" s="31"/>
      <c r="F55" s="31"/>
      <c r="G55" s="31"/>
      <c r="H55" s="31"/>
      <c r="I55" s="31"/>
      <c r="J55" s="31"/>
    </row>
    <row r="56" spans="2:10" x14ac:dyDescent="0.3">
      <c r="C56" s="27"/>
      <c r="D56" s="27"/>
      <c r="E56" s="27"/>
      <c r="F56" s="27"/>
      <c r="G56" s="27"/>
      <c r="H56" s="27"/>
      <c r="I56" s="27"/>
      <c r="J56" s="27"/>
    </row>
  </sheetData>
  <mergeCells count="57">
    <mergeCell ref="B32:W32"/>
    <mergeCell ref="O29:T29"/>
    <mergeCell ref="B31:T31"/>
    <mergeCell ref="C29:K29"/>
    <mergeCell ref="L29:N29"/>
    <mergeCell ref="C22:K22"/>
    <mergeCell ref="O26:T26"/>
    <mergeCell ref="O27:T27"/>
    <mergeCell ref="B6:W6"/>
    <mergeCell ref="B7:W7"/>
    <mergeCell ref="G9:W9"/>
    <mergeCell ref="G10:W10"/>
    <mergeCell ref="B10:F10"/>
    <mergeCell ref="B8:W8"/>
    <mergeCell ref="B9:F9"/>
    <mergeCell ref="B14:F14"/>
    <mergeCell ref="G14:W14"/>
    <mergeCell ref="B13:F13"/>
    <mergeCell ref="G13:W13"/>
    <mergeCell ref="B15:F15"/>
    <mergeCell ref="G15:W15"/>
    <mergeCell ref="G12:W12"/>
    <mergeCell ref="G16:W16"/>
    <mergeCell ref="B19:W19"/>
    <mergeCell ref="L20:N20"/>
    <mergeCell ref="B17:F17"/>
    <mergeCell ref="B16:F16"/>
    <mergeCell ref="B12:F12"/>
    <mergeCell ref="G17:W17"/>
    <mergeCell ref="B20:B21"/>
    <mergeCell ref="O20:T21"/>
    <mergeCell ref="B4:W4"/>
    <mergeCell ref="B5:W5"/>
    <mergeCell ref="B11:F11"/>
    <mergeCell ref="G11:W11"/>
    <mergeCell ref="C56:J56"/>
    <mergeCell ref="L40:T40"/>
    <mergeCell ref="H43:M43"/>
    <mergeCell ref="H44:M44"/>
    <mergeCell ref="C40:J40"/>
    <mergeCell ref="C51:F51"/>
    <mergeCell ref="G51:J51"/>
    <mergeCell ref="C52:F52"/>
    <mergeCell ref="G52:J52"/>
    <mergeCell ref="C55:J55"/>
    <mergeCell ref="C20:K21"/>
    <mergeCell ref="O22:T22"/>
    <mergeCell ref="C23:K23"/>
    <mergeCell ref="C24:K24"/>
    <mergeCell ref="O23:T23"/>
    <mergeCell ref="O24:T24"/>
    <mergeCell ref="O28:T28"/>
    <mergeCell ref="C28:K28"/>
    <mergeCell ref="O25:T25"/>
    <mergeCell ref="C27:K27"/>
    <mergeCell ref="C25:K25"/>
    <mergeCell ref="C26:K26"/>
  </mergeCells>
  <dataValidations count="3">
    <dataValidation type="list" allowBlank="1" showInputMessage="1" showErrorMessage="1" sqref="B6:W6" xr:uid="{00000000-0002-0000-0000-000000000000}">
      <formula1>$AA$6:$AA$7</formula1>
    </dataValidation>
    <dataValidation type="decimal" allowBlank="1" showInputMessage="1" showErrorMessage="1" error="El valor debe estar entre_x000a_0 - 1,75" sqref="L22:N28" xr:uid="{00000000-0002-0000-0000-000003000000}">
      <formula1>0</formula1>
      <formula2>1.75</formula2>
    </dataValidation>
    <dataValidation type="list" allowBlank="1" showInputMessage="1" showErrorMessage="1" sqref="B7:W7" xr:uid="{00000000-0002-0000-0000-000002000000}">
      <formula1>$AA$17:$AA$29</formula1>
    </dataValidation>
  </dataValidations>
  <pageMargins left="0.7" right="0.41" top="0.32" bottom="0.32" header="0.3" footer="0.3"/>
  <pageSetup paperSize="9" scale="82"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CFA47-8836-4B3D-91FA-4250D9498CD5}">
  <dimension ref="A1"/>
  <sheetViews>
    <sheetView workbookViewId="0"/>
  </sheetViews>
  <sheetFormatPr baseColWidth="10" defaultColWidth="8.7109375"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bee875f-f9e7-44cd-b583-92e66fbd1cfb" xsi:nil="true"/>
    <lcf76f155ced4ddcb4097134ff3c332f xmlns="473b24a5-ec6b-4540-b798-8512ddc0db1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823D78338CB7F479215147CB92710D8" ma:contentTypeVersion="8" ma:contentTypeDescription="Crear nuevo documento." ma:contentTypeScope="" ma:versionID="ce675d07c3fb8b5c33bb734bedd9a3e6">
  <xsd:schema xmlns:xsd="http://www.w3.org/2001/XMLSchema" xmlns:xs="http://www.w3.org/2001/XMLSchema" xmlns:p="http://schemas.microsoft.com/office/2006/metadata/properties" xmlns:ns2="473b24a5-ec6b-4540-b798-8512ddc0db1c" xmlns:ns3="fbee875f-f9e7-44cd-b583-92e66fbd1cfb" targetNamespace="http://schemas.microsoft.com/office/2006/metadata/properties" ma:root="true" ma:fieldsID="823de92f4b02d90bcecc7f1e47ad2c36" ns2:_="" ns3:_="">
    <xsd:import namespace="473b24a5-ec6b-4540-b798-8512ddc0db1c"/>
    <xsd:import namespace="fbee875f-f9e7-44cd-b583-92e66fbd1cf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3b24a5-ec6b-4540-b798-8512ddc0db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56cecfd-bc4e-4b30-8ef8-e7cf533c095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bee875f-f9e7-44cd-b583-92e66fbd1cf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9e669ad-f7be-4730-80fa-0d3b710d3cbc}" ma:internalName="TaxCatchAll" ma:showField="CatchAllData" ma:web="fbee875f-f9e7-44cd-b583-92e66fbd1cf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FF57DB-A2EE-4B22-ADAC-D089EB0732A5}">
  <ds:schemaRefs>
    <ds:schemaRef ds:uri="http://schemas.microsoft.com/office/2006/metadata/properties"/>
    <ds:schemaRef ds:uri="http://schemas.microsoft.com/office/infopath/2007/PartnerControls"/>
    <ds:schemaRef ds:uri="fbee875f-f9e7-44cd-b583-92e66fbd1cfb"/>
    <ds:schemaRef ds:uri="473b24a5-ec6b-4540-b798-8512ddc0db1c"/>
  </ds:schemaRefs>
</ds:datastoreItem>
</file>

<file path=customXml/itemProps2.xml><?xml version="1.0" encoding="utf-8"?>
<ds:datastoreItem xmlns:ds="http://schemas.openxmlformats.org/officeDocument/2006/customXml" ds:itemID="{62B7F129-B152-47B8-9F73-319974C30278}">
  <ds:schemaRefs>
    <ds:schemaRef ds:uri="http://schemas.microsoft.com/sharepoint/v3/contenttype/forms"/>
  </ds:schemaRefs>
</ds:datastoreItem>
</file>

<file path=customXml/itemProps3.xml><?xml version="1.0" encoding="utf-8"?>
<ds:datastoreItem xmlns:ds="http://schemas.openxmlformats.org/officeDocument/2006/customXml" ds:itemID="{186F8D67-3B56-48BD-A737-51E1CFDA72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3b24a5-ec6b-4540-b798-8512ddc0db1c"/>
    <ds:schemaRef ds:uri="fbee875f-f9e7-44cd-b583-92e66fbd1c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Informe Cuali-cuantitativo</vt:lpstr>
      <vt:lpstr>Sheet1</vt:lpstr>
      <vt:lpstr>'Informe Cuali-cuantitativo'!Área_de_impresión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Dennys</dc:creator>
  <cp:lastModifiedBy>Usuario</cp:lastModifiedBy>
  <cp:lastPrinted>2022-09-20T14:25:30Z</cp:lastPrinted>
  <dcterms:created xsi:type="dcterms:W3CDTF">2018-12-18T17:42:42Z</dcterms:created>
  <dcterms:modified xsi:type="dcterms:W3CDTF">2022-10-07T15:41:33Z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0x0101002823D78338CB7F479215147CB92710D8</vt:lpwstr>
  </property>
</Properties>
</file>