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9195" windowHeight="5325"/>
  </bookViews>
  <sheets>
    <sheet name="Modelo Nómina" sheetId="1" r:id="rId1"/>
  </sheets>
  <definedNames>
    <definedName name="_xlnm.Print_Area" localSheetId="0">'Modelo Nómina'!$A$1:$K$62</definedName>
    <definedName name="desempleo">'Modelo Nómina'!$M$35:$M$36</definedName>
    <definedName name="Z_6D99B9F0_1B7D_4FF2_80C8_CA1A80334B8B_.wvu.Cols" localSheetId="0" hidden="1">'Modelo Nómina'!$L:$HJ</definedName>
    <definedName name="Z_6D99B9F0_1B7D_4FF2_80C8_CA1A80334B8B_.wvu.PrintArea" localSheetId="0" hidden="1">'Modelo Nómina'!$A$1:$K$62</definedName>
    <definedName name="Z_6D99B9F0_1B7D_4FF2_80C8_CA1A80334B8B_.wvu.Rows" localSheetId="0" hidden="1">'Modelo Nómina'!$63:$2814</definedName>
  </definedNames>
  <calcPr calcId="125725"/>
  <customWorkbookViews>
    <customWorkbookView name="JaVi - Vista personalizada" guid="{6D99B9F0-1B7D-4FF2-80C8-CA1A80334B8B}" mergeInterval="0" personalView="1" maximized="1" xWindow="1" yWindow="1" windowWidth="1362" windowHeight="538" activeSheetId="1"/>
  </customWorkbookViews>
</workbook>
</file>

<file path=xl/calcChain.xml><?xml version="1.0" encoding="utf-8"?>
<calcChain xmlns="http://schemas.openxmlformats.org/spreadsheetml/2006/main">
  <c r="H45" i="1"/>
  <c r="I27"/>
  <c r="D58" s="1"/>
  <c r="D60" s="1"/>
  <c r="H58"/>
  <c r="G36" s="1"/>
  <c r="H59"/>
  <c r="G37" s="1"/>
  <c r="H60" l="1"/>
  <c r="H41" s="1"/>
  <c r="H57"/>
  <c r="G33"/>
  <c r="G34" l="1"/>
  <c r="G35"/>
  <c r="H39" l="1"/>
  <c r="I49" s="1"/>
  <c r="I51" s="1"/>
</calcChain>
</file>

<file path=xl/sharedStrings.xml><?xml version="1.0" encoding="utf-8"?>
<sst xmlns="http://schemas.openxmlformats.org/spreadsheetml/2006/main" count="92" uniqueCount="61">
  <si>
    <t>GRUPO COTIZACION</t>
  </si>
  <si>
    <t>1. Percepciones salariales</t>
  </si>
  <si>
    <t>Salario en especie</t>
  </si>
  <si>
    <t>2. Percepciones no salariales</t>
  </si>
  <si>
    <t>3. Anticipos</t>
  </si>
  <si>
    <t>5. Otras deducciones</t>
  </si>
  <si>
    <t>B. TOTAL A DEDUCIR</t>
  </si>
  <si>
    <t>LIQUIDO TOTAL A PERCIBIR (A-B)</t>
  </si>
  <si>
    <t>Firma y sello de la empresa</t>
  </si>
  <si>
    <t>Fecha</t>
  </si>
  <si>
    <t>Recibi</t>
  </si>
  <si>
    <t xml:space="preserve"> </t>
  </si>
  <si>
    <t>MODELO DE NÓMINA (ADAPTADA)</t>
  </si>
  <si>
    <t>N.I.F.</t>
  </si>
  <si>
    <t>Nº Afiliación S.S.</t>
  </si>
  <si>
    <t>Domicilio</t>
  </si>
  <si>
    <t>C.I.F.</t>
  </si>
  <si>
    <t>Período de liquidación:</t>
  </si>
  <si>
    <t>I. RETRIBUCIONES</t>
  </si>
  <si>
    <t>Salario Base</t>
  </si>
  <si>
    <t>EMPRESA:</t>
  </si>
  <si>
    <t>TRABAJADOR:</t>
  </si>
  <si>
    <t xml:space="preserve">Categoría </t>
  </si>
  <si>
    <t>Compensación de gastos</t>
  </si>
  <si>
    <t>Indemnizaciones</t>
  </si>
  <si>
    <t>A. TOTAL DEVENGADO (SALARIALES + NO SALARIALES)</t>
  </si>
  <si>
    <t>Desempleo (1´55 o 1´6 %)</t>
  </si>
  <si>
    <t>Formación Profesional (0´1 %)</t>
  </si>
  <si>
    <t>2. Retención de IRPF</t>
  </si>
  <si>
    <r>
      <t>4. Valor productos especie</t>
    </r>
    <r>
      <rPr>
        <sz val="11"/>
        <rFont val="Myriad Pro"/>
        <family val="2"/>
      </rPr>
      <t xml:space="preserve"> </t>
    </r>
  </si>
  <si>
    <t>Prestaciones e indem. de Seg. Social</t>
  </si>
  <si>
    <t>1. BCCC</t>
  </si>
  <si>
    <t>2. BCCP</t>
  </si>
  <si>
    <t>3. BAHFM</t>
  </si>
  <si>
    <t>4. BAHE</t>
  </si>
  <si>
    <t>5. BASE I.R.P.F</t>
  </si>
  <si>
    <t>III. DEDUCCIONES</t>
  </si>
  <si>
    <t>Cuota Obrera</t>
  </si>
  <si>
    <t>1. Total aportaciones Seguridad Social</t>
  </si>
  <si>
    <t xml:space="preserve">Tipo : </t>
  </si>
  <si>
    <t>Cuantía</t>
  </si>
  <si>
    <t>Prorrata pagas extraordinarias</t>
  </si>
  <si>
    <t>Horas Extraordinarias (Resto) (4´7 %)</t>
  </si>
  <si>
    <t>Horas Extraordinarias Fuerza Mayor (2 %)</t>
  </si>
  <si>
    <t>Contingencias Comunes (4´7 %)</t>
  </si>
  <si>
    <t>Horas Extraordinarias Fuerza Mayor</t>
  </si>
  <si>
    <t>Horas Extraordinarias (resto)</t>
  </si>
  <si>
    <t>Base Cotización Contingencias Comunes</t>
  </si>
  <si>
    <t>Remuneración mensual computable</t>
  </si>
  <si>
    <t>II.DETERMINACION DE LAS BASES DE COTIZACION A LA SEGURIDAD  SOCIAL E IRPF</t>
  </si>
  <si>
    <t>Cta. Cotizac.</t>
  </si>
  <si>
    <t>Mes</t>
  </si>
  <si>
    <t>Total días</t>
  </si>
  <si>
    <t>………………………………………………….</t>
  </si>
  <si>
    <t>Complemento o plus de</t>
  </si>
  <si>
    <t>………..</t>
  </si>
  <si>
    <t>……….</t>
  </si>
  <si>
    <t>Complemento  o plus de</t>
  </si>
  <si>
    <t>………………………………………..</t>
  </si>
  <si>
    <t xml:space="preserve">Gratificaciones Extraordinarias </t>
  </si>
  <si>
    <t>……………………………………….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</si>
</sst>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#,##0.00\ &quot;€&quot;"/>
  </numFmts>
  <fonts count="32">
    <font>
      <sz val="10"/>
      <name val="Arial"/>
    </font>
    <font>
      <sz val="10"/>
      <name val="Arial"/>
      <family val="2"/>
    </font>
    <font>
      <sz val="10"/>
      <name val="Bookman Old Style"/>
      <family val="1"/>
    </font>
    <font>
      <sz val="8"/>
      <name val="Bookman Old Style"/>
      <family val="1"/>
    </font>
    <font>
      <sz val="8"/>
      <name val="Arial"/>
      <family val="2"/>
    </font>
    <font>
      <b/>
      <sz val="8"/>
      <name val="Bookman Old Style"/>
      <family val="1"/>
    </font>
    <font>
      <sz val="10"/>
      <name val="Myriad Pro"/>
      <family val="2"/>
    </font>
    <font>
      <sz val="8"/>
      <name val="Myriad Pro"/>
      <family val="2"/>
    </font>
    <font>
      <sz val="10"/>
      <color indexed="9"/>
      <name val="Myriad Pro"/>
      <family val="2"/>
    </font>
    <font>
      <sz val="8"/>
      <color indexed="9"/>
      <name val="Myriad Pro"/>
      <family val="2"/>
    </font>
    <font>
      <sz val="8"/>
      <color indexed="8"/>
      <name val="Myriad Pro"/>
      <family val="2"/>
    </font>
    <font>
      <u/>
      <sz val="8"/>
      <name val="Myriad Pro"/>
      <family val="2"/>
    </font>
    <font>
      <sz val="10"/>
      <name val="Arial"/>
      <family val="2"/>
    </font>
    <font>
      <b/>
      <sz val="10"/>
      <color indexed="9"/>
      <name val="Myriad Pro"/>
    </font>
    <font>
      <b/>
      <sz val="10"/>
      <name val="Myriad Pro"/>
    </font>
    <font>
      <b/>
      <sz val="10"/>
      <name val="Myriad Pro"/>
      <family val="2"/>
    </font>
    <font>
      <b/>
      <sz val="12"/>
      <color indexed="9"/>
      <name val="Myriad Pro"/>
      <family val="2"/>
    </font>
    <font>
      <b/>
      <sz val="12"/>
      <name val="Myriad Pro"/>
      <family val="2"/>
    </font>
    <font>
      <b/>
      <sz val="12"/>
      <color indexed="9"/>
      <name val="Myriad Pro"/>
    </font>
    <font>
      <b/>
      <sz val="11"/>
      <color indexed="8"/>
      <name val="Myriad Pro"/>
      <family val="2"/>
    </font>
    <font>
      <b/>
      <sz val="11"/>
      <name val="Myriad Pro"/>
      <family val="2"/>
    </font>
    <font>
      <sz val="11"/>
      <name val="Arial"/>
      <family val="2"/>
    </font>
    <font>
      <sz val="11"/>
      <name val="Myriad Pro"/>
      <family val="2"/>
    </font>
    <font>
      <sz val="11"/>
      <color indexed="8"/>
      <name val="Myriad Pro"/>
      <family val="2"/>
    </font>
    <font>
      <b/>
      <sz val="11"/>
      <color indexed="9"/>
      <name val="Myriad Pro"/>
    </font>
    <font>
      <u/>
      <sz val="11"/>
      <name val="Myriad Pro"/>
      <family val="2"/>
    </font>
    <font>
      <sz val="12"/>
      <name val="Myriad Pro"/>
      <family val="2"/>
    </font>
    <font>
      <b/>
      <sz val="10"/>
      <name val="Arial"/>
      <family val="2"/>
    </font>
    <font>
      <b/>
      <sz val="8"/>
      <name val="Myriad Pro"/>
      <family val="2"/>
    </font>
    <font>
      <b/>
      <sz val="11"/>
      <name val="Cambria"/>
      <family val="1"/>
    </font>
    <font>
      <sz val="1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indexed="64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ck">
        <color indexed="64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/>
    <xf numFmtId="0" fontId="2" fillId="0" borderId="0" xfId="0" applyFont="1" applyBorder="1"/>
    <xf numFmtId="0" fontId="6" fillId="0" borderId="0" xfId="0" applyFont="1"/>
    <xf numFmtId="0" fontId="1" fillId="0" borderId="0" xfId="0" applyFont="1"/>
    <xf numFmtId="0" fontId="1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10" fontId="31" fillId="4" borderId="0" xfId="0" applyNumberFormat="1" applyFont="1" applyFill="1"/>
    <xf numFmtId="10" fontId="20" fillId="5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6" xfId="0" applyFont="1" applyBorder="1"/>
    <xf numFmtId="0" fontId="20" fillId="5" borderId="17" xfId="0" applyFont="1" applyFill="1" applyBorder="1" applyAlignment="1" applyProtection="1">
      <alignment horizontal="center" vertical="center"/>
      <protection locked="0"/>
    </xf>
    <xf numFmtId="1" fontId="20" fillId="5" borderId="17" xfId="0" applyNumberFormat="1" applyFont="1" applyFill="1" applyBorder="1" applyAlignment="1" applyProtection="1">
      <alignment horizontal="center" vertical="center"/>
      <protection locked="0"/>
    </xf>
    <xf numFmtId="165" fontId="17" fillId="5" borderId="18" xfId="0" applyNumberFormat="1" applyFont="1" applyFill="1" applyBorder="1" applyProtection="1">
      <protection locked="0"/>
    </xf>
    <xf numFmtId="165" fontId="17" fillId="5" borderId="19" xfId="0" applyNumberFormat="1" applyFont="1" applyFill="1" applyBorder="1" applyProtection="1">
      <protection locked="0"/>
    </xf>
    <xf numFmtId="165" fontId="17" fillId="5" borderId="20" xfId="0" applyNumberFormat="1" applyFont="1" applyFill="1" applyBorder="1" applyProtection="1">
      <protection locked="0"/>
    </xf>
    <xf numFmtId="165" fontId="17" fillId="5" borderId="21" xfId="0" applyNumberFormat="1" applyFont="1" applyFill="1" applyBorder="1" applyProtection="1">
      <protection locked="0"/>
    </xf>
    <xf numFmtId="10" fontId="20" fillId="5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Protection="1"/>
    <xf numFmtId="0" fontId="6" fillId="0" borderId="0" xfId="0" applyFont="1" applyBorder="1" applyProtection="1"/>
    <xf numFmtId="0" fontId="0" fillId="0" borderId="0" xfId="0" applyProtection="1"/>
    <xf numFmtId="0" fontId="13" fillId="0" borderId="22" xfId="0" applyFont="1" applyFill="1" applyBorder="1" applyAlignment="1" applyProtection="1">
      <alignment horizontal="center" vertical="top"/>
    </xf>
    <xf numFmtId="0" fontId="14" fillId="0" borderId="22" xfId="0" applyFont="1" applyFill="1" applyBorder="1" applyAlignment="1" applyProtection="1">
      <alignment horizontal="center" vertical="top"/>
    </xf>
    <xf numFmtId="0" fontId="14" fillId="0" borderId="0" xfId="0" applyFont="1" applyFill="1" applyBorder="1" applyAlignment="1" applyProtection="1">
      <alignment horizontal="center" vertical="top"/>
    </xf>
    <xf numFmtId="0" fontId="6" fillId="0" borderId="0" xfId="0" applyFont="1" applyFill="1" applyBorder="1" applyProtection="1"/>
    <xf numFmtId="0" fontId="0" fillId="0" borderId="0" xfId="0" applyFill="1" applyProtection="1"/>
    <xf numFmtId="0" fontId="15" fillId="0" borderId="17" xfId="0" applyFont="1" applyBorder="1" applyAlignment="1" applyProtection="1"/>
    <xf numFmtId="0" fontId="15" fillId="0" borderId="17" xfId="0" applyFont="1" applyBorder="1" applyProtection="1"/>
    <xf numFmtId="0" fontId="28" fillId="0" borderId="23" xfId="0" applyFont="1" applyBorder="1" applyProtection="1"/>
    <xf numFmtId="0" fontId="27" fillId="0" borderId="24" xfId="0" applyFont="1" applyBorder="1" applyProtection="1"/>
    <xf numFmtId="0" fontId="15" fillId="0" borderId="0" xfId="0" applyFont="1" applyFill="1" applyBorder="1" applyProtection="1"/>
    <xf numFmtId="0" fontId="27" fillId="0" borderId="25" xfId="0" applyFont="1" applyBorder="1" applyProtection="1"/>
    <xf numFmtId="0" fontId="15" fillId="0" borderId="26" xfId="0" applyFont="1" applyBorder="1" applyProtection="1"/>
    <xf numFmtId="0" fontId="15" fillId="0" borderId="0" xfId="0" applyFont="1" applyBorder="1" applyProtection="1"/>
    <xf numFmtId="0" fontId="28" fillId="0" borderId="0" xfId="0" applyFont="1" applyBorder="1" applyProtection="1"/>
    <xf numFmtId="0" fontId="27" fillId="0" borderId="0" xfId="0" applyFont="1" applyBorder="1" applyProtection="1"/>
    <xf numFmtId="0" fontId="22" fillId="0" borderId="27" xfId="0" applyFont="1" applyFill="1" applyBorder="1" applyProtection="1"/>
    <xf numFmtId="0" fontId="22" fillId="0" borderId="23" xfId="0" applyFont="1" applyFill="1" applyBorder="1" applyProtection="1"/>
    <xf numFmtId="0" fontId="22" fillId="0" borderId="24" xfId="0" applyFont="1" applyBorder="1" applyAlignment="1" applyProtection="1">
      <alignment shrinkToFit="1"/>
    </xf>
    <xf numFmtId="0" fontId="7" fillId="0" borderId="0" xfId="0" applyFont="1" applyBorder="1" applyProtection="1"/>
    <xf numFmtId="0" fontId="3" fillId="0" borderId="0" xfId="0" applyFont="1" applyProtection="1"/>
    <xf numFmtId="0" fontId="20" fillId="0" borderId="0" xfId="0" applyFont="1" applyFill="1" applyBorder="1" applyProtection="1"/>
    <xf numFmtId="0" fontId="22" fillId="0" borderId="0" xfId="0" applyFont="1" applyBorder="1" applyProtection="1"/>
    <xf numFmtId="0" fontId="6" fillId="0" borderId="0" xfId="0" applyFont="1" applyProtection="1"/>
    <xf numFmtId="0" fontId="20" fillId="0" borderId="28" xfId="0" applyFont="1" applyFill="1" applyBorder="1" applyAlignment="1" applyProtection="1">
      <alignment horizontal="center" vertical="center"/>
    </xf>
    <xf numFmtId="0" fontId="22" fillId="0" borderId="0" xfId="0" applyFont="1" applyFill="1" applyBorder="1" applyProtection="1"/>
    <xf numFmtId="0" fontId="22" fillId="0" borderId="4" xfId="0" applyFont="1" applyFill="1" applyBorder="1" applyProtection="1"/>
    <xf numFmtId="0" fontId="20" fillId="0" borderId="4" xfId="0" applyFont="1" applyFill="1" applyBorder="1" applyAlignment="1" applyProtection="1"/>
    <xf numFmtId="0" fontId="0" fillId="0" borderId="28" xfId="0" applyFill="1" applyBorder="1" applyAlignment="1" applyProtection="1"/>
    <xf numFmtId="1" fontId="20" fillId="0" borderId="28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Protection="1"/>
    <xf numFmtId="0" fontId="9" fillId="2" borderId="0" xfId="0" applyFont="1" applyFill="1" applyBorder="1" applyProtection="1"/>
    <xf numFmtId="0" fontId="6" fillId="0" borderId="5" xfId="0" applyFont="1" applyBorder="1" applyProtection="1"/>
    <xf numFmtId="0" fontId="7" fillId="0" borderId="5" xfId="0" applyFont="1" applyBorder="1" applyProtection="1"/>
    <xf numFmtId="0" fontId="3" fillId="0" borderId="6" xfId="0" applyFont="1" applyBorder="1" applyProtection="1"/>
    <xf numFmtId="0" fontId="7" fillId="0" borderId="0" xfId="0" applyFont="1" applyBorder="1" applyAlignment="1" applyProtection="1">
      <alignment horizontal="center"/>
    </xf>
    <xf numFmtId="0" fontId="5" fillId="0" borderId="7" xfId="0" applyFont="1" applyBorder="1" applyProtection="1"/>
    <xf numFmtId="0" fontId="10" fillId="3" borderId="0" xfId="0" applyFont="1" applyFill="1" applyBorder="1" applyProtection="1"/>
    <xf numFmtId="0" fontId="6" fillId="3" borderId="0" xfId="0" applyFont="1" applyFill="1" applyBorder="1" applyProtection="1"/>
    <xf numFmtId="0" fontId="3" fillId="0" borderId="7" xfId="0" applyFont="1" applyBorder="1" applyProtection="1"/>
    <xf numFmtId="165" fontId="6" fillId="0" borderId="0" xfId="0" applyNumberFormat="1" applyFont="1" applyFill="1" applyBorder="1" applyAlignment="1" applyProtection="1">
      <alignment horizontal="right" vertical="center"/>
    </xf>
    <xf numFmtId="0" fontId="0" fillId="0" borderId="7" xfId="0" applyBorder="1" applyProtection="1"/>
    <xf numFmtId="0" fontId="22" fillId="0" borderId="29" xfId="0" applyFont="1" applyBorder="1" applyAlignment="1" applyProtection="1"/>
    <xf numFmtId="0" fontId="30" fillId="0" borderId="0" xfId="0" applyFont="1" applyBorder="1" applyAlignment="1" applyProtection="1"/>
    <xf numFmtId="0" fontId="22" fillId="0" borderId="0" xfId="0" applyFont="1" applyBorder="1" applyAlignment="1" applyProtection="1"/>
    <xf numFmtId="0" fontId="22" fillId="0" borderId="0" xfId="0" applyFont="1" applyFill="1" applyBorder="1" applyAlignment="1" applyProtection="1"/>
    <xf numFmtId="0" fontId="20" fillId="3" borderId="3" xfId="0" applyFont="1" applyFill="1" applyBorder="1" applyAlignment="1" applyProtection="1">
      <alignment horizontal="left" indent="1"/>
    </xf>
    <xf numFmtId="0" fontId="7" fillId="3" borderId="0" xfId="0" applyFont="1" applyFill="1" applyBorder="1" applyProtection="1"/>
    <xf numFmtId="0" fontId="6" fillId="3" borderId="0" xfId="0" applyFont="1" applyFill="1" applyBorder="1" applyAlignment="1" applyProtection="1"/>
    <xf numFmtId="164" fontId="6" fillId="0" borderId="0" xfId="0" applyNumberFormat="1" applyFont="1" applyFill="1" applyBorder="1" applyAlignment="1" applyProtection="1">
      <alignment horizontal="right" vertical="center"/>
    </xf>
    <xf numFmtId="0" fontId="7" fillId="0" borderId="0" xfId="0" applyFont="1" applyFill="1" applyBorder="1" applyProtection="1"/>
    <xf numFmtId="0" fontId="6" fillId="0" borderId="3" xfId="0" applyFont="1" applyFill="1" applyBorder="1" applyProtection="1"/>
    <xf numFmtId="0" fontId="24" fillId="2" borderId="0" xfId="0" applyFont="1" applyFill="1" applyBorder="1" applyAlignment="1" applyProtection="1">
      <alignment horizontal="left"/>
    </xf>
    <xf numFmtId="0" fontId="13" fillId="2" borderId="0" xfId="0" applyFont="1" applyFill="1" applyBorder="1" applyAlignment="1" applyProtection="1">
      <alignment horizontal="left"/>
    </xf>
    <xf numFmtId="0" fontId="13" fillId="0" borderId="0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right" vertical="center"/>
    </xf>
    <xf numFmtId="0" fontId="5" fillId="0" borderId="7" xfId="0" applyFont="1" applyFill="1" applyBorder="1" applyProtection="1"/>
    <xf numFmtId="0" fontId="18" fillId="2" borderId="3" xfId="0" applyFont="1" applyFill="1" applyBorder="1" applyAlignment="1" applyProtection="1">
      <alignment horizontal="left" indent="1"/>
    </xf>
    <xf numFmtId="0" fontId="13" fillId="0" borderId="3" xfId="0" applyFont="1" applyFill="1" applyBorder="1" applyProtection="1"/>
    <xf numFmtId="0" fontId="9" fillId="0" borderId="0" xfId="0" applyFont="1" applyFill="1" applyBorder="1" applyProtection="1"/>
    <xf numFmtId="0" fontId="3" fillId="0" borderId="7" xfId="0" applyFont="1" applyFill="1" applyBorder="1" applyProtection="1"/>
    <xf numFmtId="0" fontId="20" fillId="0" borderId="3" xfId="0" applyFont="1" applyFill="1" applyBorder="1" applyProtection="1"/>
    <xf numFmtId="0" fontId="20" fillId="3" borderId="0" xfId="0" applyFont="1" applyFill="1" applyBorder="1" applyProtection="1"/>
    <xf numFmtId="0" fontId="6" fillId="0" borderId="0" xfId="0" applyFont="1" applyBorder="1" applyAlignment="1" applyProtection="1">
      <alignment horizontal="center"/>
    </xf>
    <xf numFmtId="165" fontId="20" fillId="0" borderId="8" xfId="0" applyNumberFormat="1" applyFont="1" applyFill="1" applyBorder="1" applyAlignment="1" applyProtection="1">
      <alignment horizontal="right" vertical="center"/>
    </xf>
    <xf numFmtId="165" fontId="20" fillId="0" borderId="9" xfId="0" applyNumberFormat="1" applyFont="1" applyFill="1" applyBorder="1" applyAlignment="1" applyProtection="1">
      <alignment horizontal="right" vertical="center"/>
    </xf>
    <xf numFmtId="165" fontId="20" fillId="0" borderId="1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right" vertical="center"/>
    </xf>
    <xf numFmtId="165" fontId="17" fillId="0" borderId="9" xfId="0" applyNumberFormat="1" applyFont="1" applyFill="1" applyBorder="1" applyAlignment="1" applyProtection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26" fillId="0" borderId="0" xfId="0" applyFont="1" applyBorder="1" applyAlignment="1" applyProtection="1">
      <alignment horizontal="right"/>
    </xf>
    <xf numFmtId="0" fontId="15" fillId="0" borderId="3" xfId="0" applyFont="1" applyFill="1" applyBorder="1" applyProtection="1"/>
    <xf numFmtId="10" fontId="6" fillId="0" borderId="0" xfId="0" applyNumberFormat="1" applyFont="1" applyFill="1" applyBorder="1" applyProtection="1"/>
    <xf numFmtId="165" fontId="6" fillId="0" borderId="0" xfId="0" applyNumberFormat="1" applyFont="1" applyFill="1" applyBorder="1" applyAlignment="1" applyProtection="1">
      <alignment horizontal="right"/>
    </xf>
    <xf numFmtId="165" fontId="22" fillId="0" borderId="0" xfId="0" applyNumberFormat="1" applyFont="1" applyBorder="1" applyProtection="1"/>
    <xf numFmtId="0" fontId="24" fillId="0" borderId="0" xfId="0" applyFont="1" applyFill="1" applyBorder="1" applyAlignment="1" applyProtection="1">
      <alignment horizontal="left"/>
    </xf>
    <xf numFmtId="0" fontId="24" fillId="2" borderId="0" xfId="0" applyFont="1" applyFill="1" applyBorder="1" applyProtection="1"/>
    <xf numFmtId="0" fontId="8" fillId="2" borderId="0" xfId="0" applyFont="1" applyFill="1" applyBorder="1" applyProtection="1"/>
    <xf numFmtId="0" fontId="6" fillId="0" borderId="0" xfId="0" applyFont="1" applyBorder="1" applyAlignment="1" applyProtection="1">
      <alignment horizontal="left" indent="2"/>
    </xf>
    <xf numFmtId="0" fontId="13" fillId="0" borderId="3" xfId="0" applyFont="1" applyFill="1" applyBorder="1" applyAlignment="1" applyProtection="1">
      <alignment horizontal="center"/>
    </xf>
    <xf numFmtId="0" fontId="13" fillId="0" borderId="0" xfId="0" applyFont="1" applyFill="1" applyBorder="1" applyAlignment="1" applyProtection="1">
      <alignment horizontal="center"/>
    </xf>
    <xf numFmtId="0" fontId="22" fillId="0" borderId="3" xfId="0" applyFont="1" applyBorder="1" applyProtection="1"/>
    <xf numFmtId="0" fontId="25" fillId="0" borderId="0" xfId="0" applyFont="1" applyBorder="1" applyProtection="1"/>
    <xf numFmtId="165" fontId="11" fillId="0" borderId="0" xfId="0" applyNumberFormat="1" applyFont="1" applyBorder="1" applyProtection="1"/>
    <xf numFmtId="0" fontId="15" fillId="0" borderId="3" xfId="0" applyFont="1" applyBorder="1" applyProtection="1"/>
    <xf numFmtId="0" fontId="20" fillId="0" borderId="0" xfId="0" applyFont="1" applyBorder="1" applyProtection="1"/>
    <xf numFmtId="165" fontId="20" fillId="0" borderId="8" xfId="0" applyNumberFormat="1" applyFont="1" applyBorder="1" applyProtection="1"/>
    <xf numFmtId="165" fontId="20" fillId="0" borderId="0" xfId="0" applyNumberFormat="1" applyFont="1" applyBorder="1" applyProtection="1"/>
    <xf numFmtId="165" fontId="20" fillId="0" borderId="0" xfId="0" applyNumberFormat="1" applyFont="1" applyFill="1" applyBorder="1" applyProtection="1"/>
    <xf numFmtId="165" fontId="20" fillId="0" borderId="0" xfId="0" applyNumberFormat="1" applyFont="1" applyFill="1" applyBorder="1" applyAlignment="1" applyProtection="1">
      <alignment horizontal="right" vertical="center"/>
    </xf>
    <xf numFmtId="0" fontId="6" fillId="0" borderId="11" xfId="0" applyFont="1" applyBorder="1" applyProtection="1"/>
    <xf numFmtId="0" fontId="7" fillId="0" borderId="4" xfId="0" applyFont="1" applyBorder="1" applyProtection="1"/>
    <xf numFmtId="0" fontId="6" fillId="0" borderId="4" xfId="0" applyFont="1" applyBorder="1" applyProtection="1"/>
    <xf numFmtId="3" fontId="7" fillId="0" borderId="4" xfId="0" applyNumberFormat="1" applyFont="1" applyFill="1" applyBorder="1" applyProtection="1"/>
    <xf numFmtId="0" fontId="0" fillId="0" borderId="12" xfId="0" applyBorder="1" applyProtection="1"/>
    <xf numFmtId="0" fontId="28" fillId="6" borderId="26" xfId="0" applyFont="1" applyFill="1" applyBorder="1" applyProtection="1"/>
    <xf numFmtId="165" fontId="6" fillId="5" borderId="9" xfId="0" applyNumberFormat="1" applyFont="1" applyFill="1" applyBorder="1" applyAlignment="1" applyProtection="1">
      <alignment horizontal="right" vertical="center"/>
      <protection locked="0"/>
    </xf>
    <xf numFmtId="165" fontId="20" fillId="5" borderId="21" xfId="0" applyNumberFormat="1" applyFont="1" applyFill="1" applyBorder="1" applyAlignment="1" applyProtection="1">
      <alignment horizontal="right"/>
    </xf>
    <xf numFmtId="165" fontId="20" fillId="5" borderId="19" xfId="0" applyNumberFormat="1" applyFont="1" applyFill="1" applyBorder="1" applyAlignment="1" applyProtection="1">
      <alignment horizontal="right"/>
    </xf>
    <xf numFmtId="0" fontId="20" fillId="3" borderId="30" xfId="0" applyFont="1" applyFill="1" applyBorder="1" applyProtection="1"/>
    <xf numFmtId="0" fontId="7" fillId="0" borderId="30" xfId="0" applyFont="1" applyFill="1" applyBorder="1" applyProtection="1"/>
    <xf numFmtId="165" fontId="20" fillId="5" borderId="31" xfId="0" applyNumberFormat="1" applyFont="1" applyFill="1" applyBorder="1" applyProtection="1">
      <protection locked="0"/>
    </xf>
    <xf numFmtId="0" fontId="18" fillId="2" borderId="5" xfId="0" applyFont="1" applyFill="1" applyBorder="1" applyAlignment="1" applyProtection="1">
      <alignment horizontal="left" indent="1"/>
    </xf>
    <xf numFmtId="0" fontId="19" fillId="3" borderId="0" xfId="0" applyFont="1" applyFill="1" applyBorder="1" applyAlignment="1" applyProtection="1">
      <alignment horizontal="left" indent="1"/>
    </xf>
    <xf numFmtId="0" fontId="20" fillId="3" borderId="0" xfId="0" applyFont="1" applyFill="1" applyBorder="1" applyAlignment="1" applyProtection="1">
      <alignment horizontal="left" indent="1"/>
    </xf>
    <xf numFmtId="0" fontId="2" fillId="0" borderId="7" xfId="0" applyFont="1" applyBorder="1"/>
    <xf numFmtId="0" fontId="18" fillId="2" borderId="3" xfId="0" applyFont="1" applyFill="1" applyBorder="1" applyAlignment="1" applyProtection="1">
      <alignment horizontal="left" indent="1"/>
    </xf>
    <xf numFmtId="0" fontId="18" fillId="2" borderId="0" xfId="0" applyFont="1" applyFill="1" applyBorder="1" applyAlignment="1" applyProtection="1">
      <alignment horizontal="left" indent="1"/>
    </xf>
    <xf numFmtId="0" fontId="16" fillId="2" borderId="13" xfId="0" applyFont="1" applyFill="1" applyBorder="1" applyAlignment="1" applyProtection="1">
      <alignment horizontal="center" vertical="top"/>
    </xf>
    <xf numFmtId="0" fontId="17" fillId="2" borderId="14" xfId="0" applyFont="1" applyFill="1" applyBorder="1" applyAlignment="1" applyProtection="1">
      <alignment horizontal="center" vertical="top"/>
    </xf>
    <xf numFmtId="0" fontId="17" fillId="2" borderId="15" xfId="0" applyFont="1" applyFill="1" applyBorder="1" applyAlignment="1" applyProtection="1">
      <alignment horizontal="center" vertical="top"/>
    </xf>
    <xf numFmtId="0" fontId="15" fillId="0" borderId="33" xfId="0" applyFont="1" applyBorder="1" applyAlignment="1" applyProtection="1"/>
    <xf numFmtId="0" fontId="15" fillId="0" borderId="34" xfId="0" applyFont="1" applyBorder="1" applyAlignment="1" applyProtection="1"/>
    <xf numFmtId="0" fontId="20" fillId="0" borderId="0" xfId="0" applyFont="1" applyBorder="1" applyAlignment="1" applyProtection="1">
      <alignment shrinkToFit="1"/>
    </xf>
    <xf numFmtId="0" fontId="24" fillId="2" borderId="0" xfId="0" applyFont="1" applyFill="1" applyBorder="1" applyAlignment="1" applyProtection="1">
      <alignment horizontal="left"/>
    </xf>
    <xf numFmtId="0" fontId="15" fillId="0" borderId="27" xfId="0" applyFont="1" applyBorder="1" applyAlignment="1" applyProtection="1"/>
    <xf numFmtId="0" fontId="27" fillId="0" borderId="24" xfId="0" applyFont="1" applyBorder="1" applyAlignment="1" applyProtection="1"/>
    <xf numFmtId="49" fontId="27" fillId="5" borderId="27" xfId="0" applyNumberFormat="1" applyFont="1" applyFill="1" applyBorder="1" applyAlignment="1" applyProtection="1">
      <protection locked="0"/>
    </xf>
    <xf numFmtId="49" fontId="27" fillId="5" borderId="23" xfId="0" applyNumberFormat="1" applyFont="1" applyFill="1" applyBorder="1" applyAlignment="1" applyProtection="1">
      <protection locked="0"/>
    </xf>
    <xf numFmtId="49" fontId="27" fillId="5" borderId="24" xfId="0" applyNumberFormat="1" applyFont="1" applyFill="1" applyBorder="1" applyAlignment="1" applyProtection="1">
      <protection locked="0"/>
    </xf>
    <xf numFmtId="0" fontId="15" fillId="0" borderId="37" xfId="0" applyFont="1" applyBorder="1" applyAlignment="1" applyProtection="1">
      <alignment horizontal="center" vertical="center"/>
    </xf>
    <xf numFmtId="0" fontId="27" fillId="0" borderId="38" xfId="0" applyFont="1" applyBorder="1" applyAlignment="1" applyProtection="1">
      <alignment horizontal="center" vertical="center"/>
    </xf>
    <xf numFmtId="0" fontId="15" fillId="5" borderId="27" xfId="0" applyFont="1" applyFill="1" applyBorder="1" applyAlignment="1" applyProtection="1">
      <alignment horizontal="center"/>
      <protection locked="0"/>
    </xf>
    <xf numFmtId="0" fontId="27" fillId="5" borderId="24" xfId="0" applyFont="1" applyFill="1" applyBorder="1" applyAlignment="1" applyProtection="1">
      <protection locked="0"/>
    </xf>
    <xf numFmtId="0" fontId="20" fillId="3" borderId="3" xfId="0" applyFont="1" applyFill="1" applyBorder="1" applyAlignment="1" applyProtection="1">
      <alignment horizontal="left" indent="1"/>
    </xf>
    <xf numFmtId="0" fontId="0" fillId="0" borderId="0" xfId="0" applyAlignment="1" applyProtection="1">
      <alignment horizontal="left" indent="1"/>
    </xf>
    <xf numFmtId="0" fontId="23" fillId="0" borderId="0" xfId="0" applyFont="1" applyFill="1" applyBorder="1" applyAlignment="1" applyProtection="1"/>
    <xf numFmtId="0" fontId="0" fillId="0" borderId="0" xfId="0" applyAlignment="1" applyProtection="1"/>
    <xf numFmtId="0" fontId="0" fillId="0" borderId="0" xfId="0" applyBorder="1" applyAlignment="1" applyProtection="1"/>
    <xf numFmtId="0" fontId="6" fillId="0" borderId="0" xfId="0" applyFont="1" applyAlignment="1" applyProtection="1"/>
    <xf numFmtId="0" fontId="22" fillId="0" borderId="0" xfId="0" applyFont="1" applyFill="1" applyBorder="1" applyAlignment="1" applyProtection="1"/>
    <xf numFmtId="0" fontId="15" fillId="6" borderId="27" xfId="0" applyFont="1" applyFill="1" applyBorder="1" applyAlignment="1" applyProtection="1">
      <alignment horizontal="center"/>
    </xf>
    <xf numFmtId="0" fontId="27" fillId="6" borderId="23" xfId="0" applyFont="1" applyFill="1" applyBorder="1" applyAlignment="1" applyProtection="1"/>
    <xf numFmtId="0" fontId="27" fillId="6" borderId="24" xfId="0" applyFont="1" applyFill="1" applyBorder="1" applyAlignment="1" applyProtection="1"/>
    <xf numFmtId="0" fontId="15" fillId="5" borderId="27" xfId="0" applyFont="1" applyFill="1" applyBorder="1" applyAlignment="1" applyProtection="1">
      <alignment horizontal="center" vertical="top"/>
      <protection locked="0"/>
    </xf>
    <xf numFmtId="0" fontId="0" fillId="5" borderId="24" xfId="0" applyFill="1" applyBorder="1" applyAlignment="1" applyProtection="1">
      <protection locked="0"/>
    </xf>
    <xf numFmtId="0" fontId="15" fillId="6" borderId="33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20" fillId="0" borderId="23" xfId="0" applyFont="1" applyBorder="1" applyAlignment="1" applyProtection="1"/>
    <xf numFmtId="0" fontId="0" fillId="0" borderId="24" xfId="0" applyBorder="1" applyAlignment="1" applyProtection="1"/>
    <xf numFmtId="0" fontId="21" fillId="0" borderId="0" xfId="0" applyFont="1" applyAlignment="1" applyProtection="1"/>
    <xf numFmtId="0" fontId="0" fillId="0" borderId="29" xfId="0" applyBorder="1" applyAlignment="1" applyProtection="1"/>
    <xf numFmtId="0" fontId="6" fillId="5" borderId="35" xfId="0" applyFont="1" applyFill="1" applyBorder="1" applyAlignment="1" applyProtection="1">
      <protection locked="0"/>
    </xf>
    <xf numFmtId="0" fontId="0" fillId="5" borderId="36" xfId="0" applyFill="1" applyBorder="1" applyAlignment="1" applyProtection="1">
      <protection locked="0"/>
    </xf>
    <xf numFmtId="49" fontId="15" fillId="5" borderId="27" xfId="0" applyNumberFormat="1" applyFont="1" applyFill="1" applyBorder="1" applyAlignment="1" applyProtection="1">
      <protection locked="0"/>
    </xf>
    <xf numFmtId="0" fontId="0" fillId="5" borderId="23" xfId="0" applyFill="1" applyBorder="1" applyAlignment="1" applyProtection="1">
      <protection locked="0"/>
    </xf>
    <xf numFmtId="0" fontId="29" fillId="6" borderId="32" xfId="0" applyFont="1" applyFill="1" applyBorder="1" applyAlignment="1" applyProtection="1">
      <alignment horizontal="center" vertical="center"/>
    </xf>
    <xf numFmtId="0" fontId="29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29" fillId="6" borderId="33" xfId="0" applyFont="1" applyFill="1" applyBorder="1" applyAlignment="1" applyProtection="1">
      <alignment horizontal="center" vertical="center"/>
    </xf>
    <xf numFmtId="0" fontId="29" fillId="6" borderId="34" xfId="0" applyFont="1" applyFill="1" applyBorder="1" applyAlignment="1" applyProtection="1">
      <alignment horizontal="center" vertical="center"/>
    </xf>
    <xf numFmtId="0" fontId="0" fillId="6" borderId="34" xfId="0" applyFill="1" applyBorder="1" applyAlignment="1" applyProtection="1">
      <alignment horizontal="center" vertical="center"/>
    </xf>
    <xf numFmtId="0" fontId="22" fillId="0" borderId="0" xfId="0" applyFont="1" applyFill="1" applyBorder="1" applyAlignment="1" applyProtection="1">
      <alignment vertical="center"/>
    </xf>
    <xf numFmtId="0" fontId="0" fillId="0" borderId="29" xfId="0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G2814"/>
  <sheetViews>
    <sheetView tabSelected="1" view="pageLayout" topLeftCell="B21" zoomScale="75" zoomScaleNormal="100" zoomScaleSheetLayoutView="100" zoomScalePageLayoutView="75" workbookViewId="0">
      <selection activeCell="C3" sqref="C3:E3"/>
    </sheetView>
  </sheetViews>
  <sheetFormatPr baseColWidth="10" defaultColWidth="11.42578125" defaultRowHeight="12.75"/>
  <cols>
    <col min="1" max="1" width="3" style="5" customWidth="1"/>
    <col min="2" max="2" width="12.42578125" style="3" customWidth="1"/>
    <col min="3" max="3" width="20.7109375" style="3" customWidth="1"/>
    <col min="4" max="5" width="11.42578125" style="3"/>
    <col min="6" max="6" width="8.140625" style="3" customWidth="1"/>
    <col min="7" max="7" width="14.140625" style="3" customWidth="1"/>
    <col min="8" max="8" width="10.85546875" style="3" customWidth="1"/>
    <col min="9" max="9" width="13" style="3" customWidth="1"/>
    <col min="10" max="10" width="0.28515625" customWidth="1"/>
    <col min="12" max="218" width="0" style="9" hidden="1" customWidth="1"/>
    <col min="219" max="241" width="11.42578125" style="9"/>
  </cols>
  <sheetData>
    <row r="1" spans="1:241" ht="17.25" customHeight="1" thickTop="1" thickBot="1">
      <c r="A1" s="4"/>
      <c r="B1" s="130" t="s">
        <v>12</v>
      </c>
      <c r="C1" s="131"/>
      <c r="D1" s="131"/>
      <c r="E1" s="131"/>
      <c r="F1" s="131"/>
      <c r="G1" s="132"/>
      <c r="H1" s="20"/>
      <c r="I1" s="21"/>
      <c r="J1" s="22"/>
    </row>
    <row r="2" spans="1:241" s="7" customFormat="1" ht="6" customHeight="1" thickTop="1" thickBot="1">
      <c r="A2" s="8"/>
      <c r="B2" s="23"/>
      <c r="C2" s="24"/>
      <c r="D2" s="24"/>
      <c r="E2" s="24"/>
      <c r="F2" s="25"/>
      <c r="G2" s="25"/>
      <c r="H2" s="26"/>
      <c r="I2" s="26"/>
      <c r="J2" s="2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</row>
    <row r="3" spans="1:241" ht="15.75" thickBot="1">
      <c r="A3" s="12" t="s">
        <v>11</v>
      </c>
      <c r="B3" s="28" t="s">
        <v>20</v>
      </c>
      <c r="C3" s="166"/>
      <c r="D3" s="140"/>
      <c r="E3" s="167"/>
      <c r="F3" s="137" t="s">
        <v>21</v>
      </c>
      <c r="G3" s="138"/>
      <c r="H3" s="139"/>
      <c r="I3" s="140"/>
      <c r="J3" s="141"/>
    </row>
    <row r="4" spans="1:241" ht="15.75" thickBot="1">
      <c r="A4" s="12"/>
      <c r="B4" s="142" t="s">
        <v>15</v>
      </c>
      <c r="C4" s="168" t="s">
        <v>11</v>
      </c>
      <c r="D4" s="169"/>
      <c r="E4" s="170"/>
      <c r="F4" s="29" t="s">
        <v>13</v>
      </c>
      <c r="G4" s="144"/>
      <c r="H4" s="145"/>
      <c r="I4" s="30"/>
      <c r="J4" s="31"/>
    </row>
    <row r="5" spans="1:241" ht="15.75" thickBot="1">
      <c r="A5" s="12"/>
      <c r="B5" s="143"/>
      <c r="C5" s="171"/>
      <c r="D5" s="172"/>
      <c r="E5" s="173"/>
      <c r="F5" s="137" t="s">
        <v>14</v>
      </c>
      <c r="G5" s="138"/>
      <c r="H5" s="153" t="s">
        <v>11</v>
      </c>
      <c r="I5" s="154"/>
      <c r="J5" s="155"/>
    </row>
    <row r="6" spans="1:241" ht="15" customHeight="1" thickBot="1">
      <c r="A6" s="12"/>
      <c r="B6" s="29" t="s">
        <v>16</v>
      </c>
      <c r="C6" s="117" t="s">
        <v>11</v>
      </c>
      <c r="D6" s="32"/>
      <c r="E6" s="32"/>
      <c r="F6" s="133" t="s">
        <v>22</v>
      </c>
      <c r="G6" s="134"/>
      <c r="H6" s="156"/>
      <c r="I6" s="157"/>
      <c r="J6" s="33"/>
    </row>
    <row r="7" spans="1:241" ht="15.75" thickBot="1">
      <c r="A7" s="12"/>
      <c r="B7" s="34" t="s">
        <v>50</v>
      </c>
      <c r="C7" s="117" t="s">
        <v>11</v>
      </c>
      <c r="D7" s="32"/>
      <c r="E7" s="32"/>
      <c r="F7" s="35" t="s">
        <v>0</v>
      </c>
      <c r="G7" s="36"/>
      <c r="H7" s="158" t="s">
        <v>11</v>
      </c>
      <c r="I7" s="159"/>
      <c r="J7" s="37"/>
    </row>
    <row r="8" spans="1:241" ht="16.5" thickBot="1">
      <c r="A8" s="1"/>
      <c r="B8" s="135" t="s">
        <v>17</v>
      </c>
      <c r="C8" s="135"/>
      <c r="D8" s="38" t="s">
        <v>11</v>
      </c>
      <c r="E8" s="39"/>
      <c r="F8" s="39" t="s">
        <v>11</v>
      </c>
      <c r="G8" s="40" t="s">
        <v>11</v>
      </c>
      <c r="H8" s="41"/>
      <c r="I8" s="41"/>
      <c r="J8" s="42"/>
    </row>
    <row r="9" spans="1:241" ht="16.5" thickBot="1">
      <c r="A9" s="1"/>
      <c r="B9" s="43" t="s">
        <v>51</v>
      </c>
      <c r="C9" s="13"/>
      <c r="D9" s="44"/>
      <c r="E9" s="44"/>
      <c r="F9" s="160" t="s">
        <v>52</v>
      </c>
      <c r="G9" s="161"/>
      <c r="H9" s="14"/>
      <c r="I9" s="45"/>
      <c r="J9" s="22"/>
    </row>
    <row r="10" spans="1:241" s="7" customFormat="1" ht="16.5" thickBot="1">
      <c r="A10" s="6"/>
      <c r="B10" s="43"/>
      <c r="C10" s="46"/>
      <c r="D10" s="47"/>
      <c r="E10" s="48"/>
      <c r="F10" s="49"/>
      <c r="G10" s="50"/>
      <c r="H10" s="51"/>
      <c r="I10" s="52"/>
      <c r="J10" s="2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</row>
    <row r="11" spans="1:241" ht="17.25" thickTop="1">
      <c r="A11" s="127"/>
      <c r="B11" s="124" t="s">
        <v>18</v>
      </c>
      <c r="C11" s="53"/>
      <c r="D11" s="54"/>
      <c r="E11" s="21"/>
      <c r="F11" s="41"/>
      <c r="G11" s="21"/>
      <c r="H11" s="41"/>
      <c r="I11" s="55"/>
      <c r="J11" s="56"/>
    </row>
    <row r="12" spans="1:241" ht="4.5" customHeight="1">
      <c r="A12" s="127"/>
      <c r="B12" s="21"/>
      <c r="C12" s="41"/>
      <c r="D12" s="21"/>
      <c r="E12" s="21"/>
      <c r="F12" s="41"/>
      <c r="G12" s="21"/>
      <c r="H12" s="41"/>
      <c r="I12" s="57" t="s">
        <v>11</v>
      </c>
      <c r="J12" s="58"/>
    </row>
    <row r="13" spans="1:241" ht="16.5" thickBot="1">
      <c r="A13" s="127"/>
      <c r="B13" s="125" t="s">
        <v>1</v>
      </c>
      <c r="C13" s="59"/>
      <c r="D13" s="60"/>
      <c r="E13" s="60"/>
      <c r="F13" s="41"/>
      <c r="G13" s="21"/>
      <c r="H13" s="41"/>
      <c r="I13" s="41"/>
      <c r="J13" s="61"/>
    </row>
    <row r="14" spans="1:241" ht="18" thickTop="1" thickBot="1">
      <c r="A14" s="127"/>
      <c r="B14" s="47" t="s">
        <v>19</v>
      </c>
      <c r="C14" s="148" t="s">
        <v>53</v>
      </c>
      <c r="D14" s="149"/>
      <c r="E14" s="149"/>
      <c r="F14" s="150"/>
      <c r="G14" s="15">
        <v>0</v>
      </c>
      <c r="H14" s="62" t="s">
        <v>11</v>
      </c>
      <c r="I14" s="41" t="s">
        <v>11</v>
      </c>
      <c r="J14" s="63"/>
    </row>
    <row r="15" spans="1:241" ht="18" thickTop="1" thickBot="1">
      <c r="A15" s="127"/>
      <c r="B15" s="47" t="s">
        <v>54</v>
      </c>
      <c r="C15" s="64"/>
      <c r="D15" s="164" t="s">
        <v>11</v>
      </c>
      <c r="E15" s="165"/>
      <c r="F15" s="65" t="s">
        <v>55</v>
      </c>
      <c r="G15" s="16">
        <v>0</v>
      </c>
      <c r="H15" s="62" t="s">
        <v>11</v>
      </c>
      <c r="I15" s="41"/>
      <c r="J15" s="63"/>
    </row>
    <row r="16" spans="1:241" ht="18" thickTop="1" thickBot="1">
      <c r="A16" s="127"/>
      <c r="B16" s="174" t="s">
        <v>54</v>
      </c>
      <c r="C16" s="175"/>
      <c r="D16" s="164" t="s">
        <v>11</v>
      </c>
      <c r="E16" s="165"/>
      <c r="F16" s="65" t="s">
        <v>56</v>
      </c>
      <c r="G16" s="17">
        <v>0</v>
      </c>
      <c r="H16" s="62"/>
      <c r="I16" s="41"/>
      <c r="J16" s="61"/>
    </row>
    <row r="17" spans="1:241" ht="18" thickTop="1" thickBot="1">
      <c r="A17" s="127"/>
      <c r="B17" s="152" t="s">
        <v>57</v>
      </c>
      <c r="C17" s="163"/>
      <c r="D17" s="164" t="s">
        <v>11</v>
      </c>
      <c r="E17" s="165"/>
      <c r="F17" s="65" t="s">
        <v>56</v>
      </c>
      <c r="G17" s="16">
        <v>0</v>
      </c>
      <c r="H17" s="62" t="s">
        <v>11</v>
      </c>
      <c r="I17" s="41"/>
      <c r="J17" s="61"/>
    </row>
    <row r="18" spans="1:241" ht="18" thickTop="1" thickBot="1">
      <c r="A18" s="127"/>
      <c r="B18" s="47" t="s">
        <v>45</v>
      </c>
      <c r="C18" s="66"/>
      <c r="D18" s="151" t="s">
        <v>58</v>
      </c>
      <c r="E18" s="149"/>
      <c r="F18" s="150"/>
      <c r="G18" s="17">
        <v>0</v>
      </c>
      <c r="H18" s="62" t="s">
        <v>11</v>
      </c>
      <c r="I18" s="41"/>
      <c r="J18" s="61"/>
    </row>
    <row r="19" spans="1:241" ht="18" thickTop="1" thickBot="1">
      <c r="A19" s="127"/>
      <c r="B19" s="47" t="s">
        <v>46</v>
      </c>
      <c r="C19" s="67"/>
      <c r="D19" s="151" t="s">
        <v>58</v>
      </c>
      <c r="E19" s="149"/>
      <c r="F19" s="150"/>
      <c r="G19" s="16">
        <v>0</v>
      </c>
      <c r="H19" s="62"/>
      <c r="I19" s="41"/>
      <c r="J19" s="61"/>
    </row>
    <row r="20" spans="1:241" ht="18" thickTop="1" thickBot="1">
      <c r="A20" s="127"/>
      <c r="B20" s="152" t="s">
        <v>59</v>
      </c>
      <c r="C20" s="149"/>
      <c r="D20" s="151" t="s">
        <v>58</v>
      </c>
      <c r="E20" s="149"/>
      <c r="F20" s="150"/>
      <c r="G20" s="17">
        <v>0</v>
      </c>
      <c r="H20" s="62"/>
      <c r="I20" s="41"/>
      <c r="J20" s="61"/>
    </row>
    <row r="21" spans="1:241" ht="18" thickTop="1" thickBot="1">
      <c r="A21" s="127"/>
      <c r="B21" s="152" t="s">
        <v>2</v>
      </c>
      <c r="C21" s="149"/>
      <c r="D21" s="151" t="s">
        <v>60</v>
      </c>
      <c r="E21" s="149"/>
      <c r="F21" s="150"/>
      <c r="G21" s="16">
        <v>0</v>
      </c>
      <c r="H21" s="62" t="s">
        <v>11</v>
      </c>
      <c r="I21" s="41"/>
      <c r="J21" s="61"/>
    </row>
    <row r="22" spans="1:241" ht="17.25" thickTop="1" thickBot="1">
      <c r="A22" s="127"/>
      <c r="B22" s="126" t="s">
        <v>3</v>
      </c>
      <c r="C22" s="69"/>
      <c r="D22" s="70"/>
      <c r="E22" s="70"/>
      <c r="F22" s="41"/>
      <c r="G22" s="21"/>
      <c r="H22" s="71" t="s">
        <v>11</v>
      </c>
      <c r="I22" s="41"/>
      <c r="J22" s="61"/>
    </row>
    <row r="23" spans="1:241" ht="18" thickTop="1" thickBot="1">
      <c r="A23" s="2"/>
      <c r="B23" s="20"/>
      <c r="C23" s="47" t="s">
        <v>23</v>
      </c>
      <c r="D23" s="47"/>
      <c r="E23" s="47"/>
      <c r="F23" s="47"/>
      <c r="G23" s="15">
        <v>0</v>
      </c>
      <c r="H23" s="62" t="s">
        <v>11</v>
      </c>
      <c r="I23" s="72"/>
      <c r="J23" s="61"/>
    </row>
    <row r="24" spans="1:241" ht="18" thickTop="1" thickBot="1">
      <c r="A24" s="2"/>
      <c r="B24" s="20"/>
      <c r="C24" s="152" t="s">
        <v>30</v>
      </c>
      <c r="D24" s="162"/>
      <c r="E24" s="162"/>
      <c r="F24" s="162"/>
      <c r="G24" s="16">
        <v>0</v>
      </c>
      <c r="H24" s="62" t="s">
        <v>11</v>
      </c>
      <c r="I24" s="72"/>
      <c r="J24" s="61"/>
    </row>
    <row r="25" spans="1:241" ht="18" thickTop="1" thickBot="1">
      <c r="A25" s="1"/>
      <c r="B25" s="20"/>
      <c r="C25" s="44" t="s">
        <v>24</v>
      </c>
      <c r="D25" s="47"/>
      <c r="E25" s="47"/>
      <c r="F25" s="47"/>
      <c r="G25" s="18">
        <v>0</v>
      </c>
      <c r="H25" s="62" t="s">
        <v>11</v>
      </c>
      <c r="I25" s="72"/>
      <c r="J25" s="61"/>
    </row>
    <row r="26" spans="1:241" ht="6.75" customHeight="1" thickTop="1" thickBot="1">
      <c r="A26" s="1"/>
      <c r="B26" s="20"/>
      <c r="C26" s="26"/>
      <c r="D26" s="26"/>
      <c r="E26" s="26"/>
      <c r="F26" s="72"/>
      <c r="G26" s="26"/>
      <c r="H26" s="72"/>
      <c r="I26" s="72"/>
      <c r="J26" s="61"/>
    </row>
    <row r="27" spans="1:241" ht="17.25" thickTop="1" thickBot="1">
      <c r="A27" s="1"/>
      <c r="B27" s="73"/>
      <c r="C27" s="74" t="s">
        <v>25</v>
      </c>
      <c r="D27" s="75"/>
      <c r="E27" s="75"/>
      <c r="F27" s="75"/>
      <c r="G27" s="75"/>
      <c r="H27" s="76"/>
      <c r="I27" s="90">
        <f>SUM(G14:G21,G23:G25)</f>
        <v>0</v>
      </c>
      <c r="J27" s="58"/>
    </row>
    <row r="28" spans="1:241" s="7" customFormat="1" ht="9.75" customHeight="1" thickTop="1">
      <c r="A28" s="6"/>
      <c r="B28" s="73"/>
      <c r="C28" s="76"/>
      <c r="D28" s="76"/>
      <c r="E28" s="76"/>
      <c r="F28" s="76"/>
      <c r="G28" s="76"/>
      <c r="H28" s="76"/>
      <c r="I28" s="77"/>
      <c r="J28" s="7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</row>
    <row r="29" spans="1:241" ht="16.5">
      <c r="A29" s="1"/>
      <c r="B29" s="79" t="s">
        <v>36</v>
      </c>
      <c r="C29" s="53"/>
      <c r="D29" s="21"/>
      <c r="E29" s="21"/>
      <c r="F29" s="41"/>
      <c r="G29" s="21"/>
      <c r="H29" s="41"/>
      <c r="I29" s="41"/>
      <c r="J29" s="61"/>
    </row>
    <row r="30" spans="1:241" s="7" customFormat="1" ht="6.75" customHeight="1">
      <c r="A30" s="6"/>
      <c r="B30" s="80"/>
      <c r="C30" s="81"/>
      <c r="D30" s="26"/>
      <c r="E30" s="26"/>
      <c r="F30" s="72"/>
      <c r="G30" s="26"/>
      <c r="H30" s="72"/>
      <c r="I30" s="72"/>
      <c r="J30" s="82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</row>
    <row r="31" spans="1:241" ht="15.75">
      <c r="A31" s="1"/>
      <c r="B31" s="83" t="s">
        <v>11</v>
      </c>
      <c r="C31" s="84" t="s">
        <v>37</v>
      </c>
      <c r="D31" s="26"/>
      <c r="E31" s="26"/>
      <c r="F31" s="72"/>
      <c r="G31" s="26"/>
      <c r="H31" s="41"/>
      <c r="I31" s="41"/>
      <c r="J31" s="58"/>
    </row>
    <row r="32" spans="1:241" ht="8.25" customHeight="1" thickBot="1">
      <c r="A32" s="1"/>
      <c r="B32" s="20"/>
      <c r="C32" s="21"/>
      <c r="D32" s="21"/>
      <c r="E32" s="21"/>
      <c r="F32" s="21"/>
      <c r="G32" s="85" t="s">
        <v>11</v>
      </c>
      <c r="H32" s="41"/>
      <c r="I32" s="41"/>
      <c r="J32" s="61"/>
    </row>
    <row r="33" spans="1:241" ht="17.25" thickTop="1" thickBot="1">
      <c r="A33" s="1"/>
      <c r="B33" s="20"/>
      <c r="C33" s="44" t="s">
        <v>44</v>
      </c>
      <c r="D33" s="44"/>
      <c r="E33" s="44"/>
      <c r="F33" s="21"/>
      <c r="G33" s="86">
        <f>D60*4.7%</f>
        <v>0</v>
      </c>
      <c r="H33" s="72"/>
      <c r="I33" s="41"/>
      <c r="J33" s="61"/>
    </row>
    <row r="34" spans="1:241" ht="17.25" thickTop="1" thickBot="1">
      <c r="A34" s="1"/>
      <c r="B34" s="20"/>
      <c r="C34" s="44" t="s">
        <v>26</v>
      </c>
      <c r="D34" s="44"/>
      <c r="E34" s="44"/>
      <c r="F34" s="19">
        <v>1.6E-2</v>
      </c>
      <c r="G34" s="86">
        <f>IF(F34=M35,H57*1.6%,H57*1.55%)</f>
        <v>0</v>
      </c>
      <c r="H34" s="72"/>
      <c r="I34" s="41"/>
      <c r="J34" s="61"/>
    </row>
    <row r="35" spans="1:241" ht="17.25" thickTop="1" thickBot="1">
      <c r="A35" s="1"/>
      <c r="B35" s="20"/>
      <c r="C35" s="44" t="s">
        <v>27</v>
      </c>
      <c r="D35" s="44"/>
      <c r="E35" s="44"/>
      <c r="F35" s="35"/>
      <c r="G35" s="87">
        <f>H57*0.1%</f>
        <v>0</v>
      </c>
      <c r="H35" s="72"/>
      <c r="I35" s="41"/>
      <c r="J35" s="61"/>
      <c r="M35" s="10">
        <v>1.6E-2</v>
      </c>
    </row>
    <row r="36" spans="1:241" ht="17.25" thickTop="1" thickBot="1">
      <c r="A36" s="1"/>
      <c r="B36" s="20"/>
      <c r="C36" s="44" t="s">
        <v>43</v>
      </c>
      <c r="D36" s="44"/>
      <c r="E36" s="44"/>
      <c r="F36" s="35"/>
      <c r="G36" s="88">
        <f>H58*2%</f>
        <v>0</v>
      </c>
      <c r="H36" s="72"/>
      <c r="I36" s="41"/>
      <c r="J36" s="61"/>
      <c r="M36" s="10">
        <v>1.55E-2</v>
      </c>
    </row>
    <row r="37" spans="1:241" ht="17.25" thickTop="1" thickBot="1">
      <c r="A37" s="1"/>
      <c r="B37" s="20"/>
      <c r="C37" s="44" t="s">
        <v>42</v>
      </c>
      <c r="D37" s="44"/>
      <c r="E37" s="44"/>
      <c r="F37" s="35"/>
      <c r="G37" s="88">
        <f>H59*4.7%</f>
        <v>0</v>
      </c>
      <c r="H37" s="72"/>
      <c r="I37" s="41"/>
      <c r="J37" s="61"/>
    </row>
    <row r="38" spans="1:241" s="7" customFormat="1" ht="6.75" customHeight="1" thickTop="1" thickBot="1">
      <c r="A38" s="6"/>
      <c r="B38" s="73"/>
      <c r="C38" s="26"/>
      <c r="D38" s="72"/>
      <c r="E38" s="72"/>
      <c r="F38" s="26"/>
      <c r="G38" s="89"/>
      <c r="H38" s="72"/>
      <c r="I38" s="72"/>
      <c r="J38" s="82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</row>
    <row r="39" spans="1:241" ht="17.25" thickTop="1" thickBot="1">
      <c r="A39" s="1"/>
      <c r="B39" s="146" t="s">
        <v>38</v>
      </c>
      <c r="C39" s="147"/>
      <c r="D39" s="147"/>
      <c r="E39" s="147"/>
      <c r="F39" s="147"/>
      <c r="G39" s="21"/>
      <c r="H39" s="90">
        <f>SUM(G33:G37)</f>
        <v>0</v>
      </c>
      <c r="I39" s="41"/>
      <c r="J39" s="58"/>
    </row>
    <row r="40" spans="1:241" ht="5.25" customHeight="1" thickTop="1" thickBot="1">
      <c r="A40" s="1"/>
      <c r="B40" s="20"/>
      <c r="C40" s="21"/>
      <c r="D40" s="26"/>
      <c r="E40" s="26"/>
      <c r="F40" s="26"/>
      <c r="G40" s="21"/>
      <c r="H40" s="91"/>
      <c r="I40" s="41"/>
      <c r="J40" s="58"/>
    </row>
    <row r="41" spans="1:241" ht="18" thickTop="1" thickBot="1">
      <c r="A41" s="1"/>
      <c r="B41" s="68" t="s">
        <v>28</v>
      </c>
      <c r="C41" s="69"/>
      <c r="D41" s="92" t="s">
        <v>39</v>
      </c>
      <c r="E41" s="92"/>
      <c r="F41" s="11">
        <v>0</v>
      </c>
      <c r="G41" s="92" t="s">
        <v>40</v>
      </c>
      <c r="H41" s="90">
        <f>H60*F41</f>
        <v>0</v>
      </c>
      <c r="I41" s="41"/>
      <c r="J41" s="61"/>
    </row>
    <row r="42" spans="1:241" s="7" customFormat="1" ht="5.25" customHeight="1" thickBot="1">
      <c r="A42" s="6"/>
      <c r="B42" s="93"/>
      <c r="C42" s="72"/>
      <c r="D42" s="26"/>
      <c r="E42" s="26"/>
      <c r="F42" s="72"/>
      <c r="G42" s="26"/>
      <c r="H42" s="77"/>
      <c r="I42" s="72"/>
      <c r="J42" s="82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</row>
    <row r="43" spans="1:241" ht="17.25" thickTop="1" thickBot="1">
      <c r="A43" s="1"/>
      <c r="B43" s="68" t="s">
        <v>4</v>
      </c>
      <c r="C43" s="69"/>
      <c r="D43" s="21"/>
      <c r="E43" s="21"/>
      <c r="F43" s="41"/>
      <c r="G43" s="94" t="s">
        <v>11</v>
      </c>
      <c r="H43" s="118" t="s">
        <v>11</v>
      </c>
      <c r="I43" s="72"/>
      <c r="J43" s="61"/>
    </row>
    <row r="44" spans="1:241" s="7" customFormat="1" ht="6" customHeight="1" thickTop="1" thickBot="1">
      <c r="A44" s="6"/>
      <c r="B44" s="93"/>
      <c r="C44" s="72"/>
      <c r="D44" s="26"/>
      <c r="E44" s="26"/>
      <c r="F44" s="72"/>
      <c r="G44" s="94"/>
      <c r="H44" s="95"/>
      <c r="I44" s="72"/>
      <c r="J44" s="82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</row>
    <row r="45" spans="1:241" ht="17.25" thickTop="1" thickBot="1">
      <c r="A45" s="1"/>
      <c r="B45" s="68" t="s">
        <v>29</v>
      </c>
      <c r="C45" s="69"/>
      <c r="D45" s="26"/>
      <c r="E45" s="26"/>
      <c r="F45" s="72"/>
      <c r="G45" s="21"/>
      <c r="H45" s="90">
        <f>G21</f>
        <v>0</v>
      </c>
      <c r="I45" s="72"/>
      <c r="J45" s="61"/>
    </row>
    <row r="46" spans="1:241" s="7" customFormat="1" ht="5.25" customHeight="1" thickTop="1" thickBot="1">
      <c r="A46" s="6"/>
      <c r="B46" s="93"/>
      <c r="C46" s="72"/>
      <c r="D46" s="26"/>
      <c r="E46" s="26"/>
      <c r="F46" s="72"/>
      <c r="G46" s="26"/>
      <c r="H46" s="95"/>
      <c r="I46" s="72"/>
      <c r="J46" s="82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</row>
    <row r="47" spans="1:241" ht="17.25" thickTop="1" thickBot="1">
      <c r="A47" s="1"/>
      <c r="B47" s="68" t="s">
        <v>5</v>
      </c>
      <c r="C47" s="69"/>
      <c r="D47" s="21"/>
      <c r="E47" s="21"/>
      <c r="F47" s="41"/>
      <c r="G47" s="96"/>
      <c r="H47" s="118" t="s">
        <v>11</v>
      </c>
      <c r="I47" s="72"/>
      <c r="J47" s="61"/>
    </row>
    <row r="48" spans="1:241" ht="17.25" customHeight="1" thickTop="1" thickBot="1">
      <c r="A48" s="1"/>
      <c r="B48" s="20"/>
      <c r="C48" s="41"/>
      <c r="D48" s="21"/>
      <c r="E48" s="21"/>
      <c r="F48" s="41"/>
      <c r="G48" s="21"/>
      <c r="H48" s="41"/>
      <c r="I48" s="72"/>
      <c r="J48" s="61"/>
    </row>
    <row r="49" spans="1:241" ht="17.25" thickTop="1" thickBot="1">
      <c r="A49" s="1"/>
      <c r="B49" s="20"/>
      <c r="C49" s="136" t="s">
        <v>6</v>
      </c>
      <c r="D49" s="136"/>
      <c r="E49" s="136"/>
      <c r="F49" s="136"/>
      <c r="G49" s="136"/>
      <c r="H49" s="97"/>
      <c r="I49" s="90">
        <f>SUM(H39,H41,H43,H45,H47)</f>
        <v>0</v>
      </c>
      <c r="J49" s="58"/>
    </row>
    <row r="50" spans="1:241" s="7" customFormat="1" ht="6.75" customHeight="1" thickTop="1" thickBot="1">
      <c r="A50" s="6"/>
      <c r="B50" s="73"/>
      <c r="C50" s="76"/>
      <c r="D50" s="76"/>
      <c r="E50" s="76"/>
      <c r="F50" s="76"/>
      <c r="G50" s="76"/>
      <c r="H50" s="76"/>
      <c r="I50" s="77"/>
      <c r="J50" s="7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</row>
    <row r="51" spans="1:241" ht="17.25" thickTop="1" thickBot="1">
      <c r="A51" s="1"/>
      <c r="B51" s="20"/>
      <c r="C51" s="41"/>
      <c r="D51" s="98" t="s">
        <v>7</v>
      </c>
      <c r="E51" s="98"/>
      <c r="F51" s="53"/>
      <c r="G51" s="99"/>
      <c r="H51" s="72"/>
      <c r="I51" s="90">
        <f>I27-I49</f>
        <v>0</v>
      </c>
      <c r="J51" s="58"/>
    </row>
    <row r="52" spans="1:241" ht="15.75" thickTop="1">
      <c r="A52" s="1"/>
      <c r="B52" s="20" t="s">
        <v>8</v>
      </c>
      <c r="C52" s="41"/>
      <c r="D52" s="21"/>
      <c r="E52" s="21"/>
      <c r="F52" s="21" t="s">
        <v>9</v>
      </c>
      <c r="G52" s="21"/>
      <c r="H52" s="100" t="s">
        <v>10</v>
      </c>
      <c r="I52" s="21"/>
      <c r="J52" s="61"/>
    </row>
    <row r="53" spans="1:241" ht="7.5" customHeight="1">
      <c r="A53" s="1"/>
      <c r="B53" s="20"/>
      <c r="C53" s="41"/>
      <c r="D53" s="21"/>
      <c r="E53" s="21"/>
      <c r="F53" s="41"/>
      <c r="G53" s="21"/>
      <c r="H53" s="41"/>
      <c r="I53" s="21"/>
      <c r="J53" s="61"/>
    </row>
    <row r="54" spans="1:241" ht="15">
      <c r="A54" s="1"/>
      <c r="B54" s="20"/>
      <c r="C54" s="41"/>
      <c r="D54" s="21"/>
      <c r="E54" s="21"/>
      <c r="F54" s="41"/>
      <c r="G54" s="21"/>
      <c r="H54" s="41"/>
      <c r="I54" s="41"/>
      <c r="J54" s="61"/>
    </row>
    <row r="55" spans="1:241" ht="16.5">
      <c r="A55" s="1"/>
      <c r="B55" s="128" t="s">
        <v>49</v>
      </c>
      <c r="C55" s="129"/>
      <c r="D55" s="129"/>
      <c r="E55" s="129"/>
      <c r="F55" s="129"/>
      <c r="G55" s="129"/>
      <c r="H55" s="129"/>
      <c r="I55" s="129"/>
      <c r="J55" s="61"/>
    </row>
    <row r="56" spans="1:241" s="7" customFormat="1" ht="5.25" customHeight="1" thickBot="1">
      <c r="A56" s="6"/>
      <c r="B56" s="101"/>
      <c r="C56" s="102"/>
      <c r="D56" s="102"/>
      <c r="E56" s="102"/>
      <c r="F56" s="102"/>
      <c r="G56" s="102"/>
      <c r="H56" s="102"/>
      <c r="I56" s="102"/>
      <c r="J56" s="82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</row>
    <row r="57" spans="1:241" ht="16.5" thickTop="1" thickBot="1">
      <c r="B57" s="103" t="s">
        <v>47</v>
      </c>
      <c r="C57" s="44"/>
      <c r="D57" s="104"/>
      <c r="E57" s="104"/>
      <c r="F57" s="104"/>
      <c r="G57" s="84" t="s">
        <v>32</v>
      </c>
      <c r="H57" s="120">
        <f>D60+G18+G19</f>
        <v>0</v>
      </c>
      <c r="I57" s="105"/>
      <c r="J57" s="63"/>
    </row>
    <row r="58" spans="1:241" ht="16.5" thickTop="1" thickBot="1">
      <c r="B58" s="106" t="s">
        <v>48</v>
      </c>
      <c r="C58" s="107"/>
      <c r="D58" s="108">
        <f>I27-G18-G19-G20</f>
        <v>0</v>
      </c>
      <c r="E58" s="109"/>
      <c r="F58" s="45"/>
      <c r="G58" s="84" t="s">
        <v>33</v>
      </c>
      <c r="H58" s="120">
        <f>G18</f>
        <v>0</v>
      </c>
      <c r="I58" s="72"/>
      <c r="J58" s="63"/>
    </row>
    <row r="59" spans="1:241" ht="16.5" thickTop="1" thickBot="1">
      <c r="B59" s="106" t="s">
        <v>41</v>
      </c>
      <c r="C59" s="107"/>
      <c r="D59" s="123">
        <v>0</v>
      </c>
      <c r="E59" s="110"/>
      <c r="F59" s="44"/>
      <c r="G59" s="121" t="s">
        <v>34</v>
      </c>
      <c r="H59" s="119">
        <f>G19</f>
        <v>0</v>
      </c>
      <c r="I59" s="122"/>
      <c r="J59" s="63"/>
    </row>
    <row r="60" spans="1:241" ht="16.5" thickTop="1" thickBot="1">
      <c r="B60" s="20"/>
      <c r="C60" s="84" t="s">
        <v>31</v>
      </c>
      <c r="D60" s="88">
        <f>D58+D59</f>
        <v>0</v>
      </c>
      <c r="E60" s="111"/>
      <c r="F60" s="44"/>
      <c r="G60" s="84" t="s">
        <v>35</v>
      </c>
      <c r="H60" s="119">
        <f>I27</f>
        <v>0</v>
      </c>
      <c r="I60" s="72"/>
      <c r="J60" s="63"/>
    </row>
    <row r="61" spans="1:241" ht="6" customHeight="1" thickTop="1" thickBot="1">
      <c r="B61" s="112"/>
      <c r="C61" s="113"/>
      <c r="D61" s="114"/>
      <c r="E61" s="114"/>
      <c r="F61" s="113"/>
      <c r="G61" s="114"/>
      <c r="H61" s="115"/>
      <c r="I61" s="115"/>
      <c r="J61" s="116"/>
    </row>
    <row r="62" spans="1:241" ht="13.5" thickTop="1"/>
    <row r="63" spans="1:241" hidden="1"/>
    <row r="64" spans="1:241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</sheetData>
  <sheetProtection password="FE9E" sheet="1" objects="1" scenarios="1" selectLockedCells="1"/>
  <customSheetViews>
    <customSheetView guid="{6D99B9F0-1B7D-4FF2-80C8-CA1A80334B8B}" scale="75" showPageBreaks="1" printArea="1" hiddenRows="1" hiddenColumns="1" view="pageLayout" topLeftCell="B11">
      <selection activeCell="H43" sqref="H43"/>
      <pageMargins left="0.78740157480314965" right="0.78740157480314965" top="0.98425196850393704" bottom="0.98425196850393704" header="0" footer="0"/>
      <printOptions verticalCentered="1"/>
      <pageSetup paperSize="9" scale="74" orientation="portrait" r:id="rId1"/>
      <headerFooter alignWithMargins="0">
        <oddFooter xml:space="preserve">&amp;L&amp;G&amp;C&amp;"Arial,Negrita"&amp;UEDITORIAL PALOMERO-DELGADO, S.L.&amp;Rwww.palomero.com </oddFooter>
      </headerFooter>
    </customSheetView>
  </customSheetViews>
  <mergeCells count="30">
    <mergeCell ref="C3:E3"/>
    <mergeCell ref="C4:E5"/>
    <mergeCell ref="B16:C16"/>
    <mergeCell ref="D16:E16"/>
    <mergeCell ref="D15:E15"/>
    <mergeCell ref="H6:I6"/>
    <mergeCell ref="H7:I7"/>
    <mergeCell ref="F9:G9"/>
    <mergeCell ref="C24:F24"/>
    <mergeCell ref="B21:C21"/>
    <mergeCell ref="D21:F21"/>
    <mergeCell ref="B17:C17"/>
    <mergeCell ref="D17:E17"/>
    <mergeCell ref="D18:F18"/>
    <mergeCell ref="B55:I55"/>
    <mergeCell ref="B1:G1"/>
    <mergeCell ref="F6:G6"/>
    <mergeCell ref="B8:C8"/>
    <mergeCell ref="C49:G49"/>
    <mergeCell ref="F3:G3"/>
    <mergeCell ref="H3:J3"/>
    <mergeCell ref="B4:B5"/>
    <mergeCell ref="G4:H4"/>
    <mergeCell ref="F5:G5"/>
    <mergeCell ref="B39:F39"/>
    <mergeCell ref="C14:F14"/>
    <mergeCell ref="D19:F19"/>
    <mergeCell ref="B20:C20"/>
    <mergeCell ref="D20:F20"/>
    <mergeCell ref="H5:J5"/>
  </mergeCells>
  <phoneticPr fontId="4" type="noConversion"/>
  <dataValidations count="1">
    <dataValidation type="list" allowBlank="1" showInputMessage="1" showErrorMessage="1" sqref="F34">
      <formula1>desempleo</formula1>
    </dataValidation>
  </dataValidations>
  <printOptions verticalCentered="1"/>
  <pageMargins left="0.78740157480314965" right="0.78740157480314965" top="0.98425196850393704" bottom="0.98425196850393704" header="0" footer="0"/>
  <pageSetup paperSize="9" scale="74" orientation="portrait" r:id="rId2"/>
  <headerFooter alignWithMargins="0">
    <oddFooter xml:space="preserve">&amp;L&amp;G&amp;C&amp;"Arial,Negrita"&amp;UEDITORIAL PALOMERO-DELGADO, S.L.&amp;Rwww.palomero.com 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Modelo Nómina</vt:lpstr>
      <vt:lpstr>'Modelo Nómina'!Área_de_impresión</vt:lpstr>
      <vt:lpstr>desempleo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Hoja salarial</dc:title>
  <cp:lastModifiedBy>JaVi</cp:lastModifiedBy>
  <cp:lastPrinted>2010-01-27T23:34:45Z</cp:lastPrinted>
  <dcterms:created xsi:type="dcterms:W3CDTF">2001-02-22T10:46:08Z</dcterms:created>
  <dcterms:modified xsi:type="dcterms:W3CDTF">2011-11-02T20:03:17Z</dcterms:modified>
</cp:coreProperties>
</file>