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aden\Documents\UCT\Ghana\UCET\COOK 1\TraditionalC1T3\"/>
    </mc:Choice>
  </mc:AlternateContent>
  <bookViews>
    <workbookView xWindow="0" yWindow="0" windowWidth="23040" windowHeight="9192"/>
  </bookViews>
  <sheets>
    <sheet name="Data Entry Sheet" sheetId="1" r:id="rId1"/>
  </sheets>
  <definedNames>
    <definedName name="_xlnm.Print_Area" localSheetId="0">'Data Entry Sheet'!$B$2:$T$43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0" i="1" l="1"/>
  <c r="V18" i="1" l="1"/>
</calcChain>
</file>

<file path=xl/sharedStrings.xml><?xml version="1.0" encoding="utf-8"?>
<sst xmlns="http://schemas.openxmlformats.org/spreadsheetml/2006/main" count="384" uniqueCount="289">
  <si>
    <t>data</t>
  </si>
  <si>
    <t>units</t>
  </si>
  <si>
    <t>label</t>
  </si>
  <si>
    <t>START</t>
  </si>
  <si>
    <t>END</t>
  </si>
  <si>
    <t>Name of Tester</t>
  </si>
  <si>
    <t>tester_name</t>
  </si>
  <si>
    <t>Dry weight of pot/pan</t>
  </si>
  <si>
    <t>kg</t>
  </si>
  <si>
    <t>weight_pot1</t>
  </si>
  <si>
    <t>Date</t>
  </si>
  <si>
    <t>mm-dd-yyyy</t>
  </si>
  <si>
    <t>test_number</t>
  </si>
  <si>
    <t>weight_pot2</t>
  </si>
  <si>
    <t>Time</t>
  </si>
  <si>
    <t>hh:mm:ss</t>
  </si>
  <si>
    <t>start_time</t>
  </si>
  <si>
    <t>end_time</t>
  </si>
  <si>
    <t>Test Number</t>
  </si>
  <si>
    <t>country</t>
  </si>
  <si>
    <t>weight_pot3</t>
  </si>
  <si>
    <t>Weight of fuel</t>
  </si>
  <si>
    <t>initial_fuel_mass</t>
  </si>
  <si>
    <t>shutdown time</t>
  </si>
  <si>
    <t>hh:mm</t>
  </si>
  <si>
    <t>shutdown</t>
  </si>
  <si>
    <t>Country</t>
  </si>
  <si>
    <t>region</t>
  </si>
  <si>
    <t>Weight of charcoal tray</t>
  </si>
  <si>
    <t>weight_tray</t>
  </si>
  <si>
    <t>Weight of kindling</t>
  </si>
  <si>
    <t>kindle_mass</t>
  </si>
  <si>
    <t>weight of fuel</t>
  </si>
  <si>
    <t>final_fuel_mass</t>
  </si>
  <si>
    <t>Region</t>
  </si>
  <si>
    <t>community</t>
  </si>
  <si>
    <t>Initial Temperature of ingredient 1</t>
  </si>
  <si>
    <t>C</t>
  </si>
  <si>
    <t>initial_temp_ingredient1</t>
  </si>
  <si>
    <t>Final/max temperature of ingredient 1</t>
  </si>
  <si>
    <t>final_temp_ingredient1</t>
  </si>
  <si>
    <t>Community</t>
  </si>
  <si>
    <t>household</t>
  </si>
  <si>
    <t>Name ingredient 1</t>
  </si>
  <si>
    <t>name_ingredient1</t>
  </si>
  <si>
    <t>Initial Temperature of ingredient 2</t>
  </si>
  <si>
    <t>initial_temp_ingredient2</t>
  </si>
  <si>
    <t>Final/max temperature of ingredient 2</t>
  </si>
  <si>
    <t>final_temp_ingredient2</t>
  </si>
  <si>
    <t>Household</t>
  </si>
  <si>
    <t>stove_type</t>
  </si>
  <si>
    <t>Name ingredient 2</t>
  </si>
  <si>
    <t>name_ingredient2</t>
  </si>
  <si>
    <t>Initial Temperature of ingredient 3</t>
  </si>
  <si>
    <t>initial_temp_ingredient3</t>
  </si>
  <si>
    <t>Final/max temperature of ingredient 3</t>
  </si>
  <si>
    <t>final_temp_ingredient3</t>
  </si>
  <si>
    <t># of people cooked for</t>
  </si>
  <si>
    <t>number_people</t>
  </si>
  <si>
    <t>Name ingredient 3</t>
  </si>
  <si>
    <t>name_ingredient3</t>
  </si>
  <si>
    <t>Initial Temperature of ingredient 4</t>
  </si>
  <si>
    <t>initial_temp_ingredient4</t>
  </si>
  <si>
    <t>Final/max temperature of ingredient 4</t>
  </si>
  <si>
    <t>final_temp_ingredient4</t>
  </si>
  <si>
    <t>Stove type/model</t>
  </si>
  <si>
    <t>Name ingredient 4</t>
  </si>
  <si>
    <t>name_ingredient4</t>
  </si>
  <si>
    <t>Initial Temperature of ingredient 5</t>
  </si>
  <si>
    <t>initial_temp_ingredient5</t>
  </si>
  <si>
    <t>Final/max temperature of ingredient 5</t>
  </si>
  <si>
    <t>final_temp_ingredient5</t>
  </si>
  <si>
    <t>Stove length/width</t>
  </si>
  <si>
    <t>cm x cm</t>
  </si>
  <si>
    <t>stove_length_width</t>
  </si>
  <si>
    <t>Name ingredient 5</t>
  </si>
  <si>
    <t>name_ingredient5</t>
  </si>
  <si>
    <t>Initial Temperature of ingredient 6</t>
  </si>
  <si>
    <t>initial_temp_ingredient6</t>
  </si>
  <si>
    <t>Final/max temperature of ingredient 6</t>
  </si>
  <si>
    <t>final_temp_ingredient6</t>
  </si>
  <si>
    <t>Stove height</t>
  </si>
  <si>
    <t>cm</t>
  </si>
  <si>
    <t>stove_height</t>
  </si>
  <si>
    <t>Name ingredient 6</t>
  </si>
  <si>
    <t>name_ingredient6</t>
  </si>
  <si>
    <t>Initial Temperature of ingredient 7</t>
  </si>
  <si>
    <t>initial_temp_ingredient7</t>
  </si>
  <si>
    <t>Final/max temperature of ingredient 7</t>
  </si>
  <si>
    <t>final_temp_ingredient7</t>
  </si>
  <si>
    <t>Stove material(s)</t>
  </si>
  <si>
    <t>stove_material</t>
  </si>
  <si>
    <t>Name ingredient 7</t>
  </si>
  <si>
    <t>name_ingredient7</t>
  </si>
  <si>
    <t>Initial Temperature of ingredient 8</t>
  </si>
  <si>
    <t>initial_temp_ingredient8</t>
  </si>
  <si>
    <t>Final/max temperature of ingredient 8</t>
  </si>
  <si>
    <t>final_temp_ingredient8</t>
  </si>
  <si>
    <t>Cold or hot start</t>
  </si>
  <si>
    <t>cold_hot</t>
  </si>
  <si>
    <t>Name ingredient 8</t>
  </si>
  <si>
    <t>name_ingredient8</t>
  </si>
  <si>
    <t>Initial Temperature of ingredient 9</t>
  </si>
  <si>
    <t>initial_temp_ingredient9</t>
  </si>
  <si>
    <t>Final/max temperature of ingredient 9</t>
  </si>
  <si>
    <t>final_temp_ingredient9</t>
  </si>
  <si>
    <t>Pot/pan dimensions</t>
  </si>
  <si>
    <t>pot_pan_dimensions</t>
  </si>
  <si>
    <t>Name ingredient 9</t>
  </si>
  <si>
    <t>name_ingredient9</t>
  </si>
  <si>
    <t>Initial Temperature of ingredient 10</t>
  </si>
  <si>
    <t>initial_temp_ingredient10</t>
  </si>
  <si>
    <t>Final/max temperature of ingredient 10</t>
  </si>
  <si>
    <t>final_temp_ingredient10</t>
  </si>
  <si>
    <t>Pot/pan material</t>
  </si>
  <si>
    <t>pot_pan_material</t>
  </si>
  <si>
    <t>Name ingredient 10</t>
  </si>
  <si>
    <t>name_ingredient10</t>
  </si>
  <si>
    <t>Initial  mass of ingredient 1</t>
  </si>
  <si>
    <t>initial_mass_ingredient1</t>
  </si>
  <si>
    <t>Final mass of dish and pot/pan</t>
  </si>
  <si>
    <t>final_food_mass1</t>
  </si>
  <si>
    <t>Single or double pot</t>
  </si>
  <si>
    <t>single_double</t>
  </si>
  <si>
    <t>Specific Heat ingredient 1</t>
  </si>
  <si>
    <t>kJ/kgC</t>
  </si>
  <si>
    <t>SH_ingredient1</t>
  </si>
  <si>
    <t>Initial  mass of ingredient 2</t>
  </si>
  <si>
    <t>initial_mass_ingredient2</t>
  </si>
  <si>
    <t>final_food_mass2</t>
  </si>
  <si>
    <t>Lid used?</t>
  </si>
  <si>
    <t>lid_used</t>
  </si>
  <si>
    <t>Specific Heat ingredient 2</t>
  </si>
  <si>
    <t>SH_ingredient2</t>
  </si>
  <si>
    <t>Initial  mass of ingredient 3</t>
  </si>
  <si>
    <t>initial_mass_ingredient3</t>
  </si>
  <si>
    <t>final_food_mass3</t>
  </si>
  <si>
    <t>Skirt used?</t>
  </si>
  <si>
    <t>skirt_used</t>
  </si>
  <si>
    <t>Specific Heat ingredient 3</t>
  </si>
  <si>
    <t>SH_ingredient3</t>
  </si>
  <si>
    <t>Initial  mass of ingredient 4</t>
  </si>
  <si>
    <t>initial_mass_ingredient4</t>
  </si>
  <si>
    <t>Weight of charcoal + tray</t>
  </si>
  <si>
    <t>final_mass_char</t>
  </si>
  <si>
    <t>Dish name/type</t>
  </si>
  <si>
    <t>dish_name</t>
  </si>
  <si>
    <t>Specific Heat ingredient 4</t>
  </si>
  <si>
    <t>SH_ingredient4</t>
  </si>
  <si>
    <t>Initial  mass of ingredient 5</t>
  </si>
  <si>
    <t>initial_mass_ingredient5</t>
  </si>
  <si>
    <t>Boil time</t>
  </si>
  <si>
    <t>boil_time</t>
  </si>
  <si>
    <t>Meal time</t>
  </si>
  <si>
    <t>meal_time</t>
  </si>
  <si>
    <t>Specific Heat ingredient 5</t>
  </si>
  <si>
    <t>SH_ingredient5</t>
  </si>
  <si>
    <t>Initial  mass of ingredient 6</t>
  </si>
  <si>
    <t>initial_mass_ingredient6</t>
  </si>
  <si>
    <t>Time since last cooking period</t>
  </si>
  <si>
    <t>time_since_cook</t>
  </si>
  <si>
    <t>Specific Heat ingredient 6</t>
  </si>
  <si>
    <t>SH_ingredient6</t>
  </si>
  <si>
    <t>Initial  mass of ingredient 7</t>
  </si>
  <si>
    <t>initial_mass_ingredient7</t>
  </si>
  <si>
    <t>Cooking method</t>
  </si>
  <si>
    <t>cooking_method1</t>
  </si>
  <si>
    <t>Specific Heat ingredient 7</t>
  </si>
  <si>
    <t>SH_ingredient7</t>
  </si>
  <si>
    <t>Initial  mass of ingredient 8</t>
  </si>
  <si>
    <t>initial_mass_ingredient8</t>
  </si>
  <si>
    <t>cooking_method2</t>
  </si>
  <si>
    <t>Specific Heat ingredient 8</t>
  </si>
  <si>
    <t>SH_ingredient8</t>
  </si>
  <si>
    <t>Initial  mass of ingredient 9</t>
  </si>
  <si>
    <t>initial_mass_ingredient9</t>
  </si>
  <si>
    <t>cooking_method3</t>
  </si>
  <si>
    <t>Specific Heat ingredient 9</t>
  </si>
  <si>
    <t>SH_ingredient9</t>
  </si>
  <si>
    <t>Initial  mass of ingredient 10</t>
  </si>
  <si>
    <t>initial_mass_ingredient10</t>
  </si>
  <si>
    <t>Specific Heat ingredient 10</t>
  </si>
  <si>
    <t>SH_ingredient10</t>
  </si>
  <si>
    <t>Fire starting material</t>
  </si>
  <si>
    <t>fire_start_material</t>
  </si>
  <si>
    <t>initial_mass_char</t>
  </si>
  <si>
    <t>Fuel species</t>
  </si>
  <si>
    <t>fuel_type</t>
  </si>
  <si>
    <t>Fuel source</t>
  </si>
  <si>
    <t>fuel_source</t>
  </si>
  <si>
    <t>Mass ingredient 1 container</t>
  </si>
  <si>
    <t>container_ingredient1</t>
  </si>
  <si>
    <t>Fuel dimensions</t>
  </si>
  <si>
    <t>cm x cm x cm</t>
  </si>
  <si>
    <t>fuel_dimensions</t>
  </si>
  <si>
    <t>Mass ingredient 2 container</t>
  </si>
  <si>
    <t>container_ingredient2</t>
  </si>
  <si>
    <t>Gross calorific value</t>
  </si>
  <si>
    <t>kJ/kg</t>
  </si>
  <si>
    <t>gross_calorific_value</t>
  </si>
  <si>
    <t>Mass ingredient 3 container</t>
  </si>
  <si>
    <t>container_ingredient3</t>
  </si>
  <si>
    <t>Fuel moisture content</t>
  </si>
  <si>
    <t>%</t>
  </si>
  <si>
    <t>fuel_mc</t>
  </si>
  <si>
    <t>Mass ingredient 4 container</t>
  </si>
  <si>
    <t>container_ingredient4</t>
  </si>
  <si>
    <t>Wind velocity</t>
  </si>
  <si>
    <t>m/s</t>
  </si>
  <si>
    <t>wind_velocity</t>
  </si>
  <si>
    <t>Fuel type</t>
  </si>
  <si>
    <t>Mass ingredient 5 container</t>
  </si>
  <si>
    <t>container_ingredient5</t>
  </si>
  <si>
    <t>Wind direction</t>
  </si>
  <si>
    <t>wind_direction</t>
  </si>
  <si>
    <t>Higher heating value charcoal</t>
  </si>
  <si>
    <t>HHV_char</t>
  </si>
  <si>
    <t>Mass ingredient 6 container</t>
  </si>
  <si>
    <t>container_ingredient6</t>
  </si>
  <si>
    <t>Air temperature</t>
  </si>
  <si>
    <t>air_temp</t>
  </si>
  <si>
    <t>Mass ingredient 7 container</t>
  </si>
  <si>
    <t>container_ingredient7</t>
  </si>
  <si>
    <t>Relative humidity</t>
  </si>
  <si>
    <t>RH</t>
  </si>
  <si>
    <t>Mass ingredient 8 container</t>
  </si>
  <si>
    <t>container_ingredient8</t>
  </si>
  <si>
    <t>Ambient air pressure</t>
  </si>
  <si>
    <t>in Hg</t>
  </si>
  <si>
    <t>pressure</t>
  </si>
  <si>
    <t>Mass ingredient 9 container</t>
  </si>
  <si>
    <t>container_ingredient9</t>
  </si>
  <si>
    <t>Mass ingredient 10 container</t>
  </si>
  <si>
    <t>container_ingredient10</t>
  </si>
  <si>
    <t>Age and Gender of each person</t>
  </si>
  <si>
    <t>Age_gender</t>
  </si>
  <si>
    <t>ex: M45, F10</t>
  </si>
  <si>
    <t>Charcoal door</t>
  </si>
  <si>
    <t>char_door</t>
  </si>
  <si>
    <t>Weighed additional mass loss</t>
  </si>
  <si>
    <t>add_mass_loss</t>
  </si>
  <si>
    <t>obs_mass_loss</t>
  </si>
  <si>
    <t>comments</t>
  </si>
  <si>
    <t xml:space="preserve">Observed additional mass loss: </t>
  </si>
  <si>
    <t xml:space="preserve">Additional comments and observations: </t>
  </si>
  <si>
    <t>stove_description</t>
  </si>
  <si>
    <t>test_date</t>
  </si>
  <si>
    <t>Table 2: Environment Data</t>
  </si>
  <si>
    <t>Table 1: Household, Stove, General Data</t>
  </si>
  <si>
    <t>Table 3: Ingredient and Pot/Pan Data</t>
  </si>
  <si>
    <t>Table 4: Fuel Data</t>
  </si>
  <si>
    <t>Table 5: Test Data</t>
  </si>
  <si>
    <t>Table 6: Container Data</t>
  </si>
  <si>
    <t>Ghana</t>
  </si>
  <si>
    <t>Greater Accra</t>
  </si>
  <si>
    <t>Lab</t>
  </si>
  <si>
    <t>Traditional Stove</t>
  </si>
  <si>
    <t>31.1 x 31.1</t>
  </si>
  <si>
    <t>Iron</t>
  </si>
  <si>
    <t>Cold</t>
  </si>
  <si>
    <t>24 x 24</t>
  </si>
  <si>
    <t>Aluminium</t>
  </si>
  <si>
    <t>Single</t>
  </si>
  <si>
    <t>Yes the whole time</t>
  </si>
  <si>
    <t>No</t>
  </si>
  <si>
    <t>Jollof rice</t>
  </si>
  <si>
    <t xml:space="preserve">Stove description: The Traditional charcoal stove is solely made of metal, has two ring handles and sits on the floor. It has five rods aligned which acts as the base of the combustion chamber. The stove has a vent where air passes through to support burning of the charcoal. </t>
  </si>
  <si>
    <t>Pot</t>
  </si>
  <si>
    <t>Tomatoes</t>
  </si>
  <si>
    <t>Mixed spices</t>
  </si>
  <si>
    <t>Oil</t>
  </si>
  <si>
    <t>Rice</t>
  </si>
  <si>
    <t>Meat</t>
  </si>
  <si>
    <t>Neem</t>
  </si>
  <si>
    <t>Neem trees</t>
  </si>
  <si>
    <t>Char</t>
  </si>
  <si>
    <t>kerosene</t>
  </si>
  <si>
    <t xml:space="preserve">Salt </t>
  </si>
  <si>
    <t xml:space="preserve">Water </t>
  </si>
  <si>
    <t>Carrots</t>
  </si>
  <si>
    <t>Onions</t>
  </si>
  <si>
    <t>Pepper</t>
  </si>
  <si>
    <t>Nancy</t>
  </si>
  <si>
    <t>6.4x5.2x3.1</t>
  </si>
  <si>
    <t>no wind</t>
  </si>
  <si>
    <t>M40, F38, M10, M8, F3</t>
  </si>
  <si>
    <t>door open</t>
  </si>
  <si>
    <t>Lunch</t>
  </si>
  <si>
    <t>salt and spices excluded - SH put at 0 to exclude them.
Meat assumed to be ground beef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</si>
</sst>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theme="9" tint="0.79998168889431442"/>
        <bgColor indexed="64"/>
      </patternFill>
    </fill>
  </fills>
  <borders count="2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9">
    <xf numFmtId="0" fontId="0" fillId="0" borderId="0" xfId="0"/>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xf numFmtId="0" fontId="0" fillId="2" borderId="6" xfId="0" applyFill="1" applyBorder="1"/>
    <xf numFmtId="0" fontId="0" fillId="0" borderId="7" xfId="0" applyBorder="1" applyAlignment="1">
      <alignment horizontal="center"/>
    </xf>
    <xf numFmtId="0" fontId="0" fillId="0" borderId="8" xfId="0" applyBorder="1"/>
    <xf numFmtId="0" fontId="0" fillId="0" borderId="7" xfId="0" applyBorder="1"/>
    <xf numFmtId="0" fontId="1" fillId="0" borderId="8" xfId="0" applyFont="1" applyBorder="1" applyAlignment="1">
      <alignment horizontal="center"/>
    </xf>
    <xf numFmtId="0" fontId="1" fillId="0" borderId="9" xfId="0" applyFont="1" applyFill="1" applyBorder="1"/>
    <xf numFmtId="0" fontId="0" fillId="0" borderId="10" xfId="0" applyFill="1" applyBorder="1"/>
    <xf numFmtId="0" fontId="1" fillId="0" borderId="11" xfId="0" applyFont="1" applyBorder="1"/>
    <xf numFmtId="0" fontId="0" fillId="0" borderId="13" xfId="0" applyBorder="1"/>
    <xf numFmtId="0" fontId="0" fillId="0" borderId="14" xfId="0" applyBorder="1"/>
    <xf numFmtId="0" fontId="0" fillId="0" borderId="19" xfId="0" applyBorder="1"/>
    <xf numFmtId="0" fontId="1" fillId="2" borderId="17" xfId="0" applyFont="1" applyFill="1" applyBorder="1" applyAlignment="1">
      <alignment vertical="top"/>
    </xf>
    <xf numFmtId="0" fontId="1" fillId="2" borderId="10" xfId="0" applyFont="1" applyFill="1" applyBorder="1" applyAlignment="1">
      <alignment vertical="top"/>
    </xf>
    <xf numFmtId="0" fontId="1" fillId="0" borderId="1" xfId="0" applyFont="1" applyBorder="1"/>
    <xf numFmtId="0" fontId="1" fillId="0" borderId="3" xfId="0" applyFont="1" applyBorder="1"/>
    <xf numFmtId="0" fontId="1" fillId="0" borderId="4" xfId="0" applyFont="1" applyBorder="1"/>
    <xf numFmtId="0" fontId="1" fillId="2" borderId="22" xfId="0" applyFont="1" applyFill="1" applyBorder="1" applyAlignment="1">
      <alignment vertical="top"/>
    </xf>
    <xf numFmtId="0" fontId="1" fillId="0" borderId="23" xfId="0" applyFont="1" applyBorder="1" applyAlignment="1">
      <alignment horizontal="center"/>
    </xf>
    <xf numFmtId="0" fontId="1" fillId="0" borderId="4" xfId="0" applyFont="1" applyBorder="1" applyAlignment="1">
      <alignment horizontal="center"/>
    </xf>
    <xf numFmtId="0" fontId="1" fillId="2" borderId="15"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20" xfId="0" applyFont="1" applyFill="1" applyBorder="1" applyAlignment="1">
      <alignment horizontal="left" vertical="top" wrapText="1"/>
    </xf>
    <xf numFmtId="0" fontId="0" fillId="2" borderId="7" xfId="0" applyFill="1" applyBorder="1"/>
    <xf numFmtId="0" fontId="0" fillId="0" borderId="13" xfId="0" applyBorder="1" applyAlignment="1">
      <alignment horizontal="center"/>
    </xf>
    <xf numFmtId="0" fontId="0" fillId="2" borderId="13" xfId="0" applyFill="1" applyBorder="1"/>
    <xf numFmtId="14" fontId="0" fillId="2" borderId="7" xfId="0" applyNumberFormat="1" applyFill="1" applyBorder="1"/>
    <xf numFmtId="0" fontId="1" fillId="2" borderId="15" xfId="0" applyFont="1" applyFill="1" applyBorder="1" applyAlignment="1">
      <alignment vertical="top"/>
    </xf>
    <xf numFmtId="20" fontId="0" fillId="2" borderId="7" xfId="0" applyNumberFormat="1" applyFill="1" applyBorder="1"/>
    <xf numFmtId="0" fontId="0" fillId="0" borderId="26" xfId="0" applyBorder="1" applyAlignment="1"/>
    <xf numFmtId="0" fontId="1" fillId="0" borderId="26" xfId="0" applyFont="1" applyBorder="1" applyAlignment="1"/>
    <xf numFmtId="0" fontId="1" fillId="2" borderId="18" xfId="0" applyFont="1" applyFill="1" applyBorder="1" applyAlignment="1">
      <alignment vertical="top" wrapText="1"/>
    </xf>
    <xf numFmtId="0" fontId="1" fillId="2" borderId="20" xfId="0" applyFont="1" applyFill="1" applyBorder="1" applyAlignment="1">
      <alignment vertical="top" wrapText="1"/>
    </xf>
    <xf numFmtId="0" fontId="0" fillId="2" borderId="0" xfId="0" applyFont="1" applyFill="1" applyBorder="1" applyAlignment="1">
      <alignment vertical="top" wrapText="1"/>
    </xf>
    <xf numFmtId="0" fontId="0" fillId="2" borderId="10" xfId="0" applyFont="1" applyFill="1" applyBorder="1" applyAlignment="1">
      <alignment vertical="top" wrapText="1"/>
    </xf>
    <xf numFmtId="0" fontId="0" fillId="2" borderId="21" xfId="0" applyFont="1" applyFill="1" applyBorder="1" applyAlignment="1">
      <alignment vertical="top" wrapText="1"/>
    </xf>
    <xf numFmtId="0" fontId="0" fillId="2" borderId="22" xfId="0" applyFont="1" applyFill="1" applyBorder="1" applyAlignment="1">
      <alignment vertical="top" wrapText="1"/>
    </xf>
    <xf numFmtId="0" fontId="0" fillId="3" borderId="7" xfId="0" applyFill="1" applyBorder="1"/>
    <xf numFmtId="21" fontId="0" fillId="3" borderId="7" xfId="0" applyNumberFormat="1" applyFill="1" applyBorder="1"/>
    <xf numFmtId="0" fontId="0" fillId="3" borderId="13" xfId="0" applyFill="1" applyBorder="1"/>
    <xf numFmtId="0" fontId="0" fillId="3" borderId="6" xfId="0" applyFill="1" applyBorder="1"/>
    <xf numFmtId="0" fontId="0" fillId="2" borderId="16" xfId="0" applyFont="1" applyFill="1" applyBorder="1" applyAlignment="1">
      <alignment vertical="top" wrapText="1"/>
    </xf>
    <xf numFmtId="0" fontId="0" fillId="2" borderId="17" xfId="0" applyFont="1" applyFill="1" applyBorder="1" applyAlignment="1">
      <alignment vertical="top" wrapText="1"/>
    </xf>
    <xf numFmtId="21" fontId="0" fillId="2" borderId="7" xfId="0" applyNumberFormat="1" applyFill="1" applyBorder="1"/>
    <xf numFmtId="3" fontId="0" fillId="3" borderId="6" xfId="0" applyNumberFormat="1" applyFill="1" applyBorder="1"/>
    <xf numFmtId="20" fontId="0" fillId="2" borderId="13" xfId="0" applyNumberFormat="1" applyFill="1" applyBorder="1"/>
    <xf numFmtId="3" fontId="0" fillId="3" borderId="12" xfId="0" applyNumberFormat="1" applyFill="1" applyBorder="1"/>
    <xf numFmtId="0" fontId="1" fillId="0" borderId="24" xfId="0" applyFont="1" applyBorder="1" applyAlignment="1">
      <alignment horizontal="center"/>
    </xf>
    <xf numFmtId="0" fontId="1" fillId="0" borderId="25" xfId="0" applyFont="1" applyBorder="1" applyAlignment="1">
      <alignment horizontal="center"/>
    </xf>
    <xf numFmtId="0" fontId="1" fillId="0" borderId="26" xfId="0" applyFont="1" applyBorder="1" applyAlignment="1">
      <alignment horizontal="center"/>
    </xf>
    <xf numFmtId="0" fontId="0" fillId="2" borderId="16"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10" xfId="0" applyFont="1" applyFill="1" applyBorder="1" applyAlignment="1">
      <alignment horizontal="left" vertical="top" wrapText="1"/>
    </xf>
    <xf numFmtId="0" fontId="0" fillId="2" borderId="21" xfId="0" applyFont="1" applyFill="1" applyBorder="1" applyAlignment="1">
      <alignment horizontal="left" vertical="top" wrapText="1"/>
    </xf>
    <xf numFmtId="0" fontId="0" fillId="2" borderId="22" xfId="0" applyFont="1" applyFill="1" applyBorder="1" applyAlignment="1">
      <alignment horizontal="left" vertical="top" wrapText="1"/>
    </xf>
    <xf numFmtId="0" fontId="1" fillId="0" borderId="20" xfId="0" applyFont="1" applyBorder="1" applyAlignment="1">
      <alignment horizontal="center"/>
    </xf>
    <xf numFmtId="0" fontId="1" fillId="0" borderId="21" xfId="0" applyFont="1" applyBorder="1" applyAlignment="1">
      <alignment horizontal="center"/>
    </xf>
    <xf numFmtId="0" fontId="1" fillId="0" borderId="22" xfId="0" applyFont="1" applyBorder="1" applyAlignment="1">
      <alignment horizontal="center"/>
    </xf>
    <xf numFmtId="0" fontId="1" fillId="0" borderId="18" xfId="0" applyFont="1" applyBorder="1" applyAlignment="1">
      <alignment horizontal="center"/>
    </xf>
    <xf numFmtId="0" fontId="1" fillId="0" borderId="0" xfId="0" applyFont="1" applyBorder="1" applyAlignment="1">
      <alignment horizontal="center"/>
    </xf>
    <xf numFmtId="0" fontId="1" fillId="0" borderId="4" xfId="0" applyFont="1" applyBorder="1" applyAlignment="1">
      <alignment horizontal="center"/>
    </xf>
    <xf numFmtId="0" fontId="0" fillId="2" borderId="15" xfId="0" applyFill="1" applyBorder="1" applyAlignment="1">
      <alignment horizontal="center" vertical="top"/>
    </xf>
    <xf numFmtId="0" fontId="0" fillId="2" borderId="18" xfId="0"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V43"/>
  <sheetViews>
    <sheetView tabSelected="1" topLeftCell="A3" zoomScaleNormal="100" workbookViewId="0">
      <selection activeCell="Q33" sqref="Q33"/>
    </sheetView>
  </sheetViews>
  <sheetFormatPr defaultRowHeight="14.4" x14ac:dyDescent="0.3"/>
  <cols>
    <col min="2" max="2" width="28.44140625" bestFit="1" customWidth="1"/>
    <col min="3" max="3" width="11.6640625" bestFit="1" customWidth="1"/>
    <col min="4" max="4" width="16.5546875" customWidth="1"/>
    <col min="5" max="5" width="24.6640625" hidden="1" customWidth="1"/>
    <col min="6" max="6" width="4.109375" customWidth="1"/>
    <col min="7" max="7" width="26.33203125" bestFit="1" customWidth="1"/>
    <col min="8" max="8" width="12.109375" bestFit="1" customWidth="1"/>
    <col min="9" max="9" width="19" customWidth="1"/>
    <col min="10" max="10" width="17.109375" hidden="1" customWidth="1"/>
    <col min="11" max="11" width="4" customWidth="1"/>
    <col min="12" max="12" width="31.33203125" bestFit="1" customWidth="1"/>
    <col min="13" max="13" width="9.33203125" bestFit="1" customWidth="1"/>
    <col min="14" max="14" width="16.109375" customWidth="1"/>
    <col min="15" max="16" width="4.33203125" hidden="1" customWidth="1"/>
    <col min="17" max="17" width="34.6640625" bestFit="1" customWidth="1"/>
    <col min="18" max="18" width="9.33203125" bestFit="1" customWidth="1"/>
    <col min="19" max="19" width="15.5546875" customWidth="1"/>
    <col min="20" max="20" width="9.44140625" hidden="1" customWidth="1"/>
  </cols>
  <sheetData>
    <row r="1" spans="2:20" ht="15" thickBot="1" x14ac:dyDescent="0.35"/>
    <row r="2" spans="2:20" ht="15" thickBot="1" x14ac:dyDescent="0.35">
      <c r="B2" s="52" t="s">
        <v>248</v>
      </c>
      <c r="C2" s="53"/>
      <c r="D2" s="54"/>
      <c r="E2" s="34"/>
      <c r="G2" s="52" t="s">
        <v>249</v>
      </c>
      <c r="H2" s="53"/>
      <c r="I2" s="54"/>
      <c r="J2" s="35"/>
      <c r="L2" s="52" t="s">
        <v>251</v>
      </c>
      <c r="M2" s="53"/>
      <c r="N2" s="53"/>
      <c r="O2" s="53"/>
      <c r="P2" s="53"/>
      <c r="Q2" s="53"/>
      <c r="R2" s="53"/>
      <c r="S2" s="54"/>
    </row>
    <row r="3" spans="2:20" ht="15" thickBot="1" x14ac:dyDescent="0.35">
      <c r="B3" s="1"/>
      <c r="C3" s="3" t="s">
        <v>1</v>
      </c>
      <c r="D3" s="3" t="s">
        <v>0</v>
      </c>
      <c r="E3" s="4" t="s">
        <v>2</v>
      </c>
      <c r="G3" s="1"/>
      <c r="H3" s="3" t="s">
        <v>1</v>
      </c>
      <c r="I3" s="3" t="s">
        <v>0</v>
      </c>
      <c r="J3" s="4" t="s">
        <v>2</v>
      </c>
      <c r="L3" s="61" t="s">
        <v>3</v>
      </c>
      <c r="M3" s="62"/>
      <c r="N3" s="62"/>
      <c r="O3" s="63"/>
      <c r="Q3" s="64" t="s">
        <v>4</v>
      </c>
      <c r="R3" s="65"/>
      <c r="S3" s="65"/>
      <c r="T3" s="66"/>
    </row>
    <row r="4" spans="2:20" x14ac:dyDescent="0.3">
      <c r="B4" s="5" t="s">
        <v>5</v>
      </c>
      <c r="C4" s="7"/>
      <c r="D4" s="31" t="s">
        <v>282</v>
      </c>
      <c r="E4" s="8" t="s">
        <v>6</v>
      </c>
      <c r="G4" s="5" t="s">
        <v>7</v>
      </c>
      <c r="H4" s="9" t="s">
        <v>8</v>
      </c>
      <c r="I4" s="42">
        <v>0.96950000000000003</v>
      </c>
      <c r="J4" s="8" t="s">
        <v>9</v>
      </c>
      <c r="L4" s="1"/>
      <c r="M4" s="3" t="s">
        <v>1</v>
      </c>
      <c r="N4" s="3" t="s">
        <v>0</v>
      </c>
      <c r="O4" s="23" t="s">
        <v>2</v>
      </c>
      <c r="Q4" s="1"/>
      <c r="R4" s="3" t="s">
        <v>1</v>
      </c>
      <c r="S4" s="3" t="s">
        <v>0</v>
      </c>
      <c r="T4" s="10" t="s">
        <v>2</v>
      </c>
    </row>
    <row r="5" spans="2:20" x14ac:dyDescent="0.3">
      <c r="B5" s="5" t="s">
        <v>10</v>
      </c>
      <c r="C5" s="7" t="s">
        <v>11</v>
      </c>
      <c r="D5" s="31">
        <v>45135</v>
      </c>
      <c r="E5" t="s">
        <v>246</v>
      </c>
      <c r="G5" s="5" t="s">
        <v>7</v>
      </c>
      <c r="H5" s="9" t="s">
        <v>8</v>
      </c>
      <c r="I5" s="28"/>
      <c r="J5" s="8" t="s">
        <v>13</v>
      </c>
      <c r="L5" s="5" t="s">
        <v>14</v>
      </c>
      <c r="M5" s="9" t="s">
        <v>15</v>
      </c>
      <c r="N5" s="43">
        <v>0.44215277777777778</v>
      </c>
      <c r="O5" s="8" t="s">
        <v>16</v>
      </c>
      <c r="Q5" s="5" t="s">
        <v>14</v>
      </c>
      <c r="R5" s="9" t="s">
        <v>15</v>
      </c>
      <c r="S5" s="43">
        <v>0.50322916666666673</v>
      </c>
      <c r="T5" s="8" t="s">
        <v>17</v>
      </c>
    </row>
    <row r="6" spans="2:20" x14ac:dyDescent="0.3">
      <c r="B6" s="5" t="s">
        <v>18</v>
      </c>
      <c r="C6" s="7"/>
      <c r="D6" s="28">
        <v>3</v>
      </c>
      <c r="E6" s="8" t="s">
        <v>12</v>
      </c>
      <c r="G6" s="5" t="s">
        <v>7</v>
      </c>
      <c r="H6" s="9" t="s">
        <v>8</v>
      </c>
      <c r="I6" s="28"/>
      <c r="J6" s="8" t="s">
        <v>20</v>
      </c>
      <c r="L6" s="5" t="s">
        <v>21</v>
      </c>
      <c r="M6" s="9" t="s">
        <v>8</v>
      </c>
      <c r="N6" s="42">
        <v>0.9</v>
      </c>
      <c r="O6" s="8" t="s">
        <v>22</v>
      </c>
      <c r="Q6" s="5" t="s">
        <v>23</v>
      </c>
      <c r="R6" s="9" t="s">
        <v>24</v>
      </c>
      <c r="S6" s="33"/>
      <c r="T6" s="8" t="s">
        <v>25</v>
      </c>
    </row>
    <row r="7" spans="2:20" x14ac:dyDescent="0.3">
      <c r="B7" s="5" t="s">
        <v>26</v>
      </c>
      <c r="C7" s="7"/>
      <c r="D7" s="42" t="s">
        <v>253</v>
      </c>
      <c r="E7" s="8" t="s">
        <v>19</v>
      </c>
      <c r="G7" s="5" t="s">
        <v>28</v>
      </c>
      <c r="H7" s="9" t="s">
        <v>8</v>
      </c>
      <c r="I7" s="42">
        <v>0</v>
      </c>
      <c r="J7" s="8" t="s">
        <v>29</v>
      </c>
      <c r="L7" s="5" t="s">
        <v>30</v>
      </c>
      <c r="M7" s="9" t="s">
        <v>8</v>
      </c>
      <c r="N7" s="28"/>
      <c r="O7" s="8" t="s">
        <v>31</v>
      </c>
      <c r="Q7" s="5" t="s">
        <v>32</v>
      </c>
      <c r="R7" s="9" t="s">
        <v>8</v>
      </c>
      <c r="S7" s="42">
        <v>0.185</v>
      </c>
      <c r="T7" s="8" t="s">
        <v>33</v>
      </c>
    </row>
    <row r="8" spans="2:20" x14ac:dyDescent="0.3">
      <c r="B8" s="5" t="s">
        <v>34</v>
      </c>
      <c r="C8" s="7"/>
      <c r="D8" s="42" t="s">
        <v>254</v>
      </c>
      <c r="E8" s="8" t="s">
        <v>27</v>
      </c>
      <c r="G8" s="5" t="s">
        <v>43</v>
      </c>
      <c r="H8" s="9"/>
      <c r="I8" s="42" t="s">
        <v>268</v>
      </c>
      <c r="J8" s="8" t="s">
        <v>44</v>
      </c>
      <c r="L8" s="5" t="s">
        <v>36</v>
      </c>
      <c r="M8" s="9" t="s">
        <v>37</v>
      </c>
      <c r="N8" s="42">
        <v>22.4</v>
      </c>
      <c r="O8" s="8" t="s">
        <v>38</v>
      </c>
      <c r="Q8" s="5" t="s">
        <v>39</v>
      </c>
      <c r="R8" s="9" t="s">
        <v>37</v>
      </c>
      <c r="S8" s="28">
        <v>99.3</v>
      </c>
      <c r="T8" s="8" t="s">
        <v>40</v>
      </c>
    </row>
    <row r="9" spans="2:20" x14ac:dyDescent="0.3">
      <c r="B9" s="5" t="s">
        <v>41</v>
      </c>
      <c r="C9" s="7"/>
      <c r="D9" s="42" t="s">
        <v>255</v>
      </c>
      <c r="E9" s="8" t="s">
        <v>35</v>
      </c>
      <c r="G9" s="5" t="s">
        <v>51</v>
      </c>
      <c r="H9" s="9"/>
      <c r="I9" s="28" t="s">
        <v>280</v>
      </c>
      <c r="J9" s="8" t="s">
        <v>52</v>
      </c>
      <c r="L9" s="5" t="s">
        <v>45</v>
      </c>
      <c r="M9" s="9" t="s">
        <v>37</v>
      </c>
      <c r="N9" s="28">
        <v>26.2</v>
      </c>
      <c r="O9" s="8" t="s">
        <v>46</v>
      </c>
      <c r="Q9" s="5" t="s">
        <v>47</v>
      </c>
      <c r="R9" s="9" t="s">
        <v>37</v>
      </c>
      <c r="S9" s="28">
        <v>99.3</v>
      </c>
      <c r="T9" s="8" t="s">
        <v>48</v>
      </c>
    </row>
    <row r="10" spans="2:20" x14ac:dyDescent="0.3">
      <c r="B10" s="5" t="s">
        <v>49</v>
      </c>
      <c r="C10" s="7"/>
      <c r="D10" s="42" t="s">
        <v>255</v>
      </c>
      <c r="E10" s="8" t="s">
        <v>42</v>
      </c>
      <c r="G10" s="5" t="s">
        <v>59</v>
      </c>
      <c r="H10" s="9"/>
      <c r="I10" s="28" t="s">
        <v>279</v>
      </c>
      <c r="J10" s="8" t="s">
        <v>60</v>
      </c>
      <c r="L10" s="5" t="s">
        <v>53</v>
      </c>
      <c r="M10" s="9" t="s">
        <v>37</v>
      </c>
      <c r="N10" s="28">
        <v>23.4</v>
      </c>
      <c r="O10" s="8" t="s">
        <v>54</v>
      </c>
      <c r="Q10" s="5" t="s">
        <v>55</v>
      </c>
      <c r="R10" s="9" t="s">
        <v>37</v>
      </c>
      <c r="S10" s="28">
        <v>99.3</v>
      </c>
      <c r="T10" s="8" t="s">
        <v>56</v>
      </c>
    </row>
    <row r="11" spans="2:20" x14ac:dyDescent="0.3">
      <c r="B11" s="11" t="s">
        <v>57</v>
      </c>
      <c r="C11" s="7"/>
      <c r="D11" s="42">
        <v>5</v>
      </c>
      <c r="E11" s="12" t="s">
        <v>58</v>
      </c>
      <c r="G11" s="5" t="s">
        <v>66</v>
      </c>
      <c r="H11" s="9"/>
      <c r="I11" s="28" t="s">
        <v>281</v>
      </c>
      <c r="J11" s="8" t="s">
        <v>67</v>
      </c>
      <c r="L11" s="5" t="s">
        <v>61</v>
      </c>
      <c r="M11" s="9" t="s">
        <v>37</v>
      </c>
      <c r="N11" s="28">
        <v>25.8</v>
      </c>
      <c r="O11" s="8" t="s">
        <v>62</v>
      </c>
      <c r="Q11" s="5" t="s">
        <v>63</v>
      </c>
      <c r="R11" s="9" t="s">
        <v>37</v>
      </c>
      <c r="S11" s="28">
        <v>99.3</v>
      </c>
      <c r="T11" s="8" t="s">
        <v>64</v>
      </c>
    </row>
    <row r="12" spans="2:20" x14ac:dyDescent="0.3">
      <c r="B12" s="11" t="s">
        <v>234</v>
      </c>
      <c r="C12" s="7" t="s">
        <v>236</v>
      </c>
      <c r="D12" s="42" t="s">
        <v>285</v>
      </c>
      <c r="E12" s="12" t="s">
        <v>235</v>
      </c>
      <c r="G12" s="5" t="s">
        <v>75</v>
      </c>
      <c r="H12" s="9"/>
      <c r="I12" s="28" t="s">
        <v>269</v>
      </c>
      <c r="J12" s="8" t="s">
        <v>76</v>
      </c>
      <c r="L12" s="5" t="s">
        <v>68</v>
      </c>
      <c r="M12" s="9" t="s">
        <v>37</v>
      </c>
      <c r="N12" s="28">
        <v>25.9</v>
      </c>
      <c r="O12" s="8" t="s">
        <v>69</v>
      </c>
      <c r="Q12" s="5" t="s">
        <v>70</v>
      </c>
      <c r="R12" s="9" t="s">
        <v>37</v>
      </c>
      <c r="S12" s="28">
        <v>99.3</v>
      </c>
      <c r="T12" s="8" t="s">
        <v>71</v>
      </c>
    </row>
    <row r="13" spans="2:20" x14ac:dyDescent="0.3">
      <c r="B13" s="5" t="s">
        <v>65</v>
      </c>
      <c r="C13" s="7"/>
      <c r="D13" s="42" t="s">
        <v>256</v>
      </c>
      <c r="E13" s="12" t="s">
        <v>50</v>
      </c>
      <c r="G13" s="5" t="s">
        <v>84</v>
      </c>
      <c r="H13" s="9"/>
      <c r="I13" s="28" t="s">
        <v>277</v>
      </c>
      <c r="J13" s="8" t="s">
        <v>85</v>
      </c>
      <c r="L13" s="5" t="s">
        <v>77</v>
      </c>
      <c r="M13" s="9" t="s">
        <v>37</v>
      </c>
      <c r="N13" s="28">
        <v>28.1</v>
      </c>
      <c r="O13" s="8" t="s">
        <v>78</v>
      </c>
      <c r="Q13" s="5" t="s">
        <v>79</v>
      </c>
      <c r="R13" s="9" t="s">
        <v>37</v>
      </c>
      <c r="S13" s="28">
        <v>99.3</v>
      </c>
      <c r="T13" s="8" t="s">
        <v>80</v>
      </c>
    </row>
    <row r="14" spans="2:20" x14ac:dyDescent="0.3">
      <c r="B14" s="5" t="s">
        <v>72</v>
      </c>
      <c r="C14" s="7" t="s">
        <v>73</v>
      </c>
      <c r="D14" s="28" t="s">
        <v>257</v>
      </c>
      <c r="E14" s="8" t="s">
        <v>74</v>
      </c>
      <c r="G14" s="5" t="s">
        <v>92</v>
      </c>
      <c r="H14" s="9"/>
      <c r="I14" s="28" t="s">
        <v>270</v>
      </c>
      <c r="J14" s="8" t="s">
        <v>93</v>
      </c>
      <c r="L14" s="5" t="s">
        <v>86</v>
      </c>
      <c r="M14" s="9" t="s">
        <v>37</v>
      </c>
      <c r="N14" s="28">
        <v>27.5</v>
      </c>
      <c r="O14" s="8" t="s">
        <v>87</v>
      </c>
      <c r="Q14" s="5" t="s">
        <v>88</v>
      </c>
      <c r="R14" s="9" t="s">
        <v>37</v>
      </c>
      <c r="S14" s="28">
        <v>99.3</v>
      </c>
      <c r="T14" s="8" t="s">
        <v>89</v>
      </c>
    </row>
    <row r="15" spans="2:20" x14ac:dyDescent="0.3">
      <c r="B15" s="5" t="s">
        <v>81</v>
      </c>
      <c r="C15" s="7" t="s">
        <v>82</v>
      </c>
      <c r="D15" s="42">
        <v>24.1</v>
      </c>
      <c r="E15" s="8" t="s">
        <v>83</v>
      </c>
      <c r="G15" s="5" t="s">
        <v>100</v>
      </c>
      <c r="H15" s="9"/>
      <c r="I15" s="28" t="s">
        <v>278</v>
      </c>
      <c r="J15" s="8" t="s">
        <v>101</v>
      </c>
      <c r="L15" s="5" t="s">
        <v>94</v>
      </c>
      <c r="M15" s="9" t="s">
        <v>37</v>
      </c>
      <c r="N15" s="28">
        <v>27.8</v>
      </c>
      <c r="O15" s="8" t="s">
        <v>95</v>
      </c>
      <c r="Q15" s="5" t="s">
        <v>96</v>
      </c>
      <c r="R15" s="9" t="s">
        <v>37</v>
      </c>
      <c r="S15" s="28">
        <v>99.3</v>
      </c>
      <c r="T15" s="8" t="s">
        <v>97</v>
      </c>
    </row>
    <row r="16" spans="2:20" x14ac:dyDescent="0.3">
      <c r="B16" s="5" t="s">
        <v>90</v>
      </c>
      <c r="C16" s="7"/>
      <c r="D16" s="42" t="s">
        <v>258</v>
      </c>
      <c r="E16" s="8" t="s">
        <v>91</v>
      </c>
      <c r="G16" s="5" t="s">
        <v>108</v>
      </c>
      <c r="H16" s="9"/>
      <c r="I16" s="28" t="s">
        <v>272</v>
      </c>
      <c r="J16" s="8" t="s">
        <v>109</v>
      </c>
      <c r="L16" s="5" t="s">
        <v>102</v>
      </c>
      <c r="M16" s="9" t="s">
        <v>37</v>
      </c>
      <c r="N16" s="28">
        <v>5.6</v>
      </c>
      <c r="O16" s="8" t="s">
        <v>103</v>
      </c>
      <c r="Q16" s="5" t="s">
        <v>104</v>
      </c>
      <c r="R16" s="9" t="s">
        <v>37</v>
      </c>
      <c r="S16" s="28">
        <v>99.3</v>
      </c>
      <c r="T16" s="8" t="s">
        <v>105</v>
      </c>
    </row>
    <row r="17" spans="2:22" x14ac:dyDescent="0.3">
      <c r="B17" s="5" t="s">
        <v>98</v>
      </c>
      <c r="C17" s="7"/>
      <c r="D17" s="42" t="s">
        <v>259</v>
      </c>
      <c r="E17" s="8" t="s">
        <v>99</v>
      </c>
      <c r="G17" s="5" t="s">
        <v>116</v>
      </c>
      <c r="H17" s="9"/>
      <c r="I17" s="28" t="s">
        <v>271</v>
      </c>
      <c r="J17" s="8" t="s">
        <v>117</v>
      </c>
      <c r="L17" s="5" t="s">
        <v>110</v>
      </c>
      <c r="M17" s="9" t="s">
        <v>37</v>
      </c>
      <c r="N17" s="28">
        <v>26.6</v>
      </c>
      <c r="O17" s="8" t="s">
        <v>111</v>
      </c>
      <c r="Q17" s="5" t="s">
        <v>112</v>
      </c>
      <c r="R17" s="9" t="s">
        <v>37</v>
      </c>
      <c r="S17" s="28">
        <v>99.3</v>
      </c>
      <c r="T17" s="8" t="s">
        <v>113</v>
      </c>
    </row>
    <row r="18" spans="2:22" x14ac:dyDescent="0.3">
      <c r="B18" s="5" t="s">
        <v>106</v>
      </c>
      <c r="C18" s="7" t="s">
        <v>73</v>
      </c>
      <c r="D18" s="42" t="s">
        <v>260</v>
      </c>
      <c r="E18" s="8" t="s">
        <v>107</v>
      </c>
      <c r="G18" s="5" t="s">
        <v>124</v>
      </c>
      <c r="H18" s="9" t="s">
        <v>125</v>
      </c>
      <c r="I18" s="42">
        <v>3.98</v>
      </c>
      <c r="J18" s="8" t="s">
        <v>126</v>
      </c>
      <c r="L18" s="5" t="s">
        <v>118</v>
      </c>
      <c r="M18" s="9" t="s">
        <v>8</v>
      </c>
      <c r="N18" s="42">
        <v>0.70050000000000001</v>
      </c>
      <c r="O18" s="8" t="s">
        <v>119</v>
      </c>
      <c r="Q18" s="5" t="s">
        <v>120</v>
      </c>
      <c r="R18" s="9" t="s">
        <v>8</v>
      </c>
      <c r="S18" s="42">
        <v>4.3895</v>
      </c>
      <c r="T18" s="8" t="s">
        <v>121</v>
      </c>
      <c r="V18">
        <f>SUM(N18:N27)</f>
        <v>4.2095000000000002</v>
      </c>
    </row>
    <row r="19" spans="2:22" x14ac:dyDescent="0.3">
      <c r="B19" s="5" t="s">
        <v>114</v>
      </c>
      <c r="C19" s="7"/>
      <c r="D19" s="28" t="s">
        <v>261</v>
      </c>
      <c r="E19" s="8" t="s">
        <v>115</v>
      </c>
      <c r="G19" s="5" t="s">
        <v>132</v>
      </c>
      <c r="H19" s="9" t="s">
        <v>125</v>
      </c>
      <c r="I19" s="28">
        <v>3.77</v>
      </c>
      <c r="J19" s="8" t="s">
        <v>133</v>
      </c>
      <c r="L19" s="5" t="s">
        <v>127</v>
      </c>
      <c r="M19" s="9" t="s">
        <v>8</v>
      </c>
      <c r="N19" s="28">
        <v>0.25950000000000001</v>
      </c>
      <c r="O19" s="8" t="s">
        <v>128</v>
      </c>
      <c r="Q19" s="5" t="s">
        <v>120</v>
      </c>
      <c r="R19" s="9" t="s">
        <v>8</v>
      </c>
      <c r="S19" s="28"/>
      <c r="T19" s="8" t="s">
        <v>129</v>
      </c>
    </row>
    <row r="20" spans="2:22" x14ac:dyDescent="0.3">
      <c r="B20" s="5" t="s">
        <v>122</v>
      </c>
      <c r="C20" s="7"/>
      <c r="D20" s="42" t="s">
        <v>262</v>
      </c>
      <c r="E20" s="8" t="s">
        <v>123</v>
      </c>
      <c r="G20" s="5" t="s">
        <v>139</v>
      </c>
      <c r="H20" s="9" t="s">
        <v>125</v>
      </c>
      <c r="I20" s="28">
        <v>3.81</v>
      </c>
      <c r="J20" s="8" t="s">
        <v>140</v>
      </c>
      <c r="L20" s="5" t="s">
        <v>134</v>
      </c>
      <c r="M20" s="9" t="s">
        <v>8</v>
      </c>
      <c r="N20" s="28">
        <v>0.21</v>
      </c>
      <c r="O20" s="8" t="s">
        <v>135</v>
      </c>
      <c r="Q20" s="5" t="s">
        <v>120</v>
      </c>
      <c r="R20" s="9" t="s">
        <v>8</v>
      </c>
      <c r="S20" s="28"/>
      <c r="T20" s="8" t="s">
        <v>136</v>
      </c>
      <c r="V20">
        <f>SUM(S18:S20)</f>
        <v>4.3895</v>
      </c>
    </row>
    <row r="21" spans="2:22" x14ac:dyDescent="0.3">
      <c r="B21" s="5" t="s">
        <v>130</v>
      </c>
      <c r="C21" s="7"/>
      <c r="D21" s="42" t="s">
        <v>263</v>
      </c>
      <c r="E21" s="8" t="s">
        <v>131</v>
      </c>
      <c r="G21" s="5" t="s">
        <v>147</v>
      </c>
      <c r="H21" s="9" t="s">
        <v>125</v>
      </c>
      <c r="I21" s="28">
        <v>3.81</v>
      </c>
      <c r="J21" s="8" t="s">
        <v>148</v>
      </c>
      <c r="L21" s="5" t="s">
        <v>141</v>
      </c>
      <c r="M21" s="9" t="s">
        <v>8</v>
      </c>
      <c r="N21" s="28">
        <v>0.42649999999999999</v>
      </c>
      <c r="O21" s="8" t="s">
        <v>142</v>
      </c>
      <c r="Q21" s="5" t="s">
        <v>143</v>
      </c>
      <c r="R21" s="9" t="s">
        <v>8</v>
      </c>
      <c r="S21" s="42">
        <v>0</v>
      </c>
      <c r="T21" s="8" t="s">
        <v>144</v>
      </c>
    </row>
    <row r="22" spans="2:22" ht="15" thickBot="1" x14ac:dyDescent="0.35">
      <c r="B22" s="5" t="s">
        <v>137</v>
      </c>
      <c r="C22" s="7"/>
      <c r="D22" s="42" t="s">
        <v>264</v>
      </c>
      <c r="E22" s="8" t="s">
        <v>138</v>
      </c>
      <c r="G22" s="5" t="s">
        <v>155</v>
      </c>
      <c r="H22" s="9" t="s">
        <v>125</v>
      </c>
      <c r="I22" s="28">
        <v>0</v>
      </c>
      <c r="J22" s="8" t="s">
        <v>156</v>
      </c>
      <c r="L22" s="5" t="s">
        <v>149</v>
      </c>
      <c r="M22" s="9" t="s">
        <v>8</v>
      </c>
      <c r="N22" s="28">
        <v>0.02</v>
      </c>
      <c r="O22" s="8" t="s">
        <v>150</v>
      </c>
      <c r="Q22" s="13" t="s">
        <v>239</v>
      </c>
      <c r="R22" s="14" t="s">
        <v>8</v>
      </c>
      <c r="S22" s="30"/>
      <c r="T22" s="15" t="s">
        <v>240</v>
      </c>
    </row>
    <row r="23" spans="2:22" ht="28.95" customHeight="1" thickBot="1" x14ac:dyDescent="0.35">
      <c r="B23" s="11" t="s">
        <v>237</v>
      </c>
      <c r="C23" s="7"/>
      <c r="D23" s="28" t="s">
        <v>286</v>
      </c>
      <c r="E23" s="12" t="s">
        <v>238</v>
      </c>
      <c r="G23" s="5" t="s">
        <v>161</v>
      </c>
      <c r="H23" s="9" t="s">
        <v>125</v>
      </c>
      <c r="I23" s="28">
        <v>0</v>
      </c>
      <c r="J23" s="8" t="s">
        <v>162</v>
      </c>
      <c r="L23" s="5" t="s">
        <v>157</v>
      </c>
      <c r="M23" s="9" t="s">
        <v>8</v>
      </c>
      <c r="N23" s="28">
        <v>3.3000000000000002E-2</v>
      </c>
      <c r="O23" s="8" t="s">
        <v>158</v>
      </c>
      <c r="Q23" s="13" t="s">
        <v>151</v>
      </c>
      <c r="R23" s="14" t="s">
        <v>15</v>
      </c>
      <c r="S23" s="50"/>
      <c r="T23" s="15" t="s">
        <v>152</v>
      </c>
    </row>
    <row r="24" spans="2:22" x14ac:dyDescent="0.3">
      <c r="B24" s="5" t="s">
        <v>145</v>
      </c>
      <c r="C24" s="7"/>
      <c r="D24" s="42" t="s">
        <v>265</v>
      </c>
      <c r="E24" s="8" t="s">
        <v>146</v>
      </c>
      <c r="G24" s="5" t="s">
        <v>167</v>
      </c>
      <c r="H24" s="9" t="s">
        <v>125</v>
      </c>
      <c r="I24" s="28">
        <v>1.67</v>
      </c>
      <c r="J24" s="8" t="s">
        <v>168</v>
      </c>
      <c r="L24" s="5" t="s">
        <v>163</v>
      </c>
      <c r="M24" s="9" t="s">
        <v>8</v>
      </c>
      <c r="N24" s="28">
        <v>0.21</v>
      </c>
      <c r="O24" s="8" t="s">
        <v>164</v>
      </c>
      <c r="Q24" s="25" t="s">
        <v>243</v>
      </c>
      <c r="R24" s="55"/>
      <c r="S24" s="56"/>
      <c r="T24" s="67" t="s">
        <v>241</v>
      </c>
    </row>
    <row r="25" spans="2:22" x14ac:dyDescent="0.3">
      <c r="B25" s="5" t="s">
        <v>153</v>
      </c>
      <c r="C25" s="7"/>
      <c r="D25" s="42" t="s">
        <v>287</v>
      </c>
      <c r="E25" s="8" t="s">
        <v>154</v>
      </c>
      <c r="G25" s="5" t="s">
        <v>172</v>
      </c>
      <c r="H25" s="9" t="s">
        <v>125</v>
      </c>
      <c r="I25" s="28">
        <v>4.1900000000000004</v>
      </c>
      <c r="J25" s="8" t="s">
        <v>173</v>
      </c>
      <c r="L25" s="5" t="s">
        <v>169</v>
      </c>
      <c r="M25" s="9" t="s">
        <v>8</v>
      </c>
      <c r="N25" s="28">
        <v>0.85</v>
      </c>
      <c r="O25" s="8" t="s">
        <v>170</v>
      </c>
      <c r="Q25" s="26"/>
      <c r="R25" s="57"/>
      <c r="S25" s="58"/>
      <c r="T25" s="68"/>
    </row>
    <row r="26" spans="2:22" x14ac:dyDescent="0.3">
      <c r="B26" s="5" t="s">
        <v>159</v>
      </c>
      <c r="C26" s="7" t="s">
        <v>24</v>
      </c>
      <c r="D26" s="48"/>
      <c r="E26" s="8" t="s">
        <v>160</v>
      </c>
      <c r="G26" s="5" t="s">
        <v>177</v>
      </c>
      <c r="H26" s="9" t="s">
        <v>125</v>
      </c>
      <c r="I26" s="28">
        <v>1.3</v>
      </c>
      <c r="J26" s="8" t="s">
        <v>178</v>
      </c>
      <c r="L26" s="5" t="s">
        <v>174</v>
      </c>
      <c r="M26" s="9" t="s">
        <v>8</v>
      </c>
      <c r="N26" s="28">
        <v>0.5</v>
      </c>
      <c r="O26" s="8" t="s">
        <v>175</v>
      </c>
      <c r="Q26" s="26"/>
      <c r="R26" s="57"/>
      <c r="S26" s="58"/>
      <c r="T26" s="68"/>
    </row>
    <row r="27" spans="2:22" ht="15" thickBot="1" x14ac:dyDescent="0.35">
      <c r="B27" s="5" t="s">
        <v>165</v>
      </c>
      <c r="C27" s="7"/>
      <c r="D27" s="42" t="s">
        <v>267</v>
      </c>
      <c r="E27" s="8" t="s">
        <v>166</v>
      </c>
      <c r="G27" s="13" t="s">
        <v>181</v>
      </c>
      <c r="H27" s="14" t="s">
        <v>125</v>
      </c>
      <c r="I27" s="30">
        <v>1.55</v>
      </c>
      <c r="J27" s="15" t="s">
        <v>182</v>
      </c>
      <c r="L27" s="5" t="s">
        <v>179</v>
      </c>
      <c r="M27" s="9" t="s">
        <v>8</v>
      </c>
      <c r="N27" s="28">
        <v>1</v>
      </c>
      <c r="O27" s="8" t="s">
        <v>180</v>
      </c>
      <c r="Q27" s="26"/>
      <c r="R27" s="57"/>
      <c r="S27" s="58"/>
      <c r="T27" s="68"/>
    </row>
    <row r="28" spans="2:22" ht="15" thickBot="1" x14ac:dyDescent="0.35">
      <c r="B28" s="5" t="s">
        <v>165</v>
      </c>
      <c r="C28" s="7"/>
      <c r="D28" s="28"/>
      <c r="E28" s="8" t="s">
        <v>171</v>
      </c>
      <c r="L28" s="5" t="s">
        <v>183</v>
      </c>
      <c r="M28" s="9"/>
      <c r="N28" s="28" t="s">
        <v>276</v>
      </c>
      <c r="O28" s="8" t="s">
        <v>184</v>
      </c>
      <c r="Q28" s="26"/>
      <c r="R28" s="57"/>
      <c r="S28" s="58"/>
      <c r="T28" s="68"/>
    </row>
    <row r="29" spans="2:22" ht="15" customHeight="1" thickBot="1" x14ac:dyDescent="0.35">
      <c r="B29" s="13" t="s">
        <v>165</v>
      </c>
      <c r="C29" s="29"/>
      <c r="D29" s="30"/>
      <c r="E29" s="16" t="s">
        <v>176</v>
      </c>
      <c r="G29" s="52" t="s">
        <v>250</v>
      </c>
      <c r="H29" s="53"/>
      <c r="I29" s="54"/>
      <c r="L29" s="13" t="s">
        <v>143</v>
      </c>
      <c r="M29" s="14" t="s">
        <v>8</v>
      </c>
      <c r="N29" s="44">
        <v>0</v>
      </c>
      <c r="O29" s="15" t="s">
        <v>185</v>
      </c>
      <c r="Q29" s="27"/>
      <c r="R29" s="59"/>
      <c r="S29" s="60"/>
      <c r="T29" s="68"/>
    </row>
    <row r="30" spans="2:22" ht="29.4" thickBot="1" x14ac:dyDescent="0.35">
      <c r="B30" s="32" t="s">
        <v>266</v>
      </c>
      <c r="C30" s="46"/>
      <c r="D30" s="47"/>
      <c r="E30" s="17" t="s">
        <v>245</v>
      </c>
      <c r="G30" s="1"/>
      <c r="H30" s="3" t="s">
        <v>1</v>
      </c>
      <c r="I30" s="2" t="s">
        <v>0</v>
      </c>
      <c r="J30" s="4" t="s">
        <v>2</v>
      </c>
      <c r="Q30" s="25" t="s">
        <v>244</v>
      </c>
      <c r="R30" s="55" t="s">
        <v>288</v>
      </c>
      <c r="S30" s="56"/>
      <c r="T30" s="68" t="s">
        <v>242</v>
      </c>
    </row>
    <row r="31" spans="2:22" ht="15" thickBot="1" x14ac:dyDescent="0.35">
      <c r="B31" s="36"/>
      <c r="C31" s="38"/>
      <c r="D31" s="39"/>
      <c r="E31" s="18"/>
      <c r="G31" s="5" t="s">
        <v>186</v>
      </c>
      <c r="H31" s="9"/>
      <c r="I31" s="6" t="s">
        <v>273</v>
      </c>
      <c r="J31" s="8" t="s">
        <v>187</v>
      </c>
      <c r="L31" s="52" t="s">
        <v>252</v>
      </c>
      <c r="M31" s="53"/>
      <c r="N31" s="54"/>
      <c r="Q31" s="26"/>
      <c r="R31" s="57"/>
      <c r="S31" s="58"/>
      <c r="T31" s="68"/>
    </row>
    <row r="32" spans="2:22" x14ac:dyDescent="0.3">
      <c r="B32" s="36"/>
      <c r="C32" s="38"/>
      <c r="D32" s="39"/>
      <c r="E32" s="18"/>
      <c r="G32" s="5" t="s">
        <v>188</v>
      </c>
      <c r="H32" s="9"/>
      <c r="I32" s="6" t="s">
        <v>274</v>
      </c>
      <c r="J32" s="8" t="s">
        <v>189</v>
      </c>
      <c r="L32" s="19"/>
      <c r="M32" s="20" t="s">
        <v>1</v>
      </c>
      <c r="N32" s="20" t="s">
        <v>0</v>
      </c>
      <c r="O32" s="21" t="s">
        <v>2</v>
      </c>
      <c r="Q32" s="26"/>
      <c r="R32" s="57"/>
      <c r="S32" s="58"/>
      <c r="T32" s="68"/>
    </row>
    <row r="33" spans="2:20" x14ac:dyDescent="0.3">
      <c r="B33" s="36"/>
      <c r="C33" s="38"/>
      <c r="D33" s="39"/>
      <c r="E33" s="18"/>
      <c r="G33" s="5" t="s">
        <v>192</v>
      </c>
      <c r="H33" s="9" t="s">
        <v>193</v>
      </c>
      <c r="I33" s="6" t="s">
        <v>283</v>
      </c>
      <c r="J33" s="8" t="s">
        <v>194</v>
      </c>
      <c r="L33" s="5" t="s">
        <v>190</v>
      </c>
      <c r="M33" s="9" t="s">
        <v>8</v>
      </c>
      <c r="N33" s="28"/>
      <c r="O33" s="8" t="s">
        <v>191</v>
      </c>
      <c r="Q33" s="26"/>
      <c r="R33" s="57"/>
      <c r="S33" s="58"/>
      <c r="T33" s="68"/>
    </row>
    <row r="34" spans="2:20" x14ac:dyDescent="0.3">
      <c r="B34" s="36"/>
      <c r="C34" s="38"/>
      <c r="D34" s="39"/>
      <c r="E34" s="18"/>
      <c r="G34" s="5" t="s">
        <v>197</v>
      </c>
      <c r="H34" s="9" t="s">
        <v>198</v>
      </c>
      <c r="I34" s="49">
        <v>29400</v>
      </c>
      <c r="J34" s="8" t="s">
        <v>199</v>
      </c>
      <c r="L34" s="5" t="s">
        <v>195</v>
      </c>
      <c r="M34" s="9" t="s">
        <v>8</v>
      </c>
      <c r="N34" s="28"/>
      <c r="O34" s="8" t="s">
        <v>196</v>
      </c>
      <c r="Q34" s="26"/>
      <c r="R34" s="57"/>
      <c r="S34" s="58"/>
      <c r="T34" s="68"/>
    </row>
    <row r="35" spans="2:20" ht="15" thickBot="1" x14ac:dyDescent="0.35">
      <c r="B35" s="37"/>
      <c r="C35" s="40"/>
      <c r="D35" s="41"/>
      <c r="E35" s="22"/>
      <c r="G35" s="5" t="s">
        <v>202</v>
      </c>
      <c r="H35" s="9" t="s">
        <v>203</v>
      </c>
      <c r="I35" s="45">
        <v>8</v>
      </c>
      <c r="J35" s="8" t="s">
        <v>204</v>
      </c>
      <c r="L35" s="5" t="s">
        <v>200</v>
      </c>
      <c r="M35" s="9" t="s">
        <v>8</v>
      </c>
      <c r="N35" s="28"/>
      <c r="O35" s="8" t="s">
        <v>201</v>
      </c>
      <c r="Q35" s="26"/>
      <c r="R35" s="57"/>
      <c r="S35" s="58"/>
      <c r="T35" s="68"/>
    </row>
    <row r="36" spans="2:20" ht="15" thickBot="1" x14ac:dyDescent="0.35">
      <c r="G36" s="5" t="s">
        <v>210</v>
      </c>
      <c r="H36" s="9"/>
      <c r="I36" s="45" t="s">
        <v>275</v>
      </c>
      <c r="J36" s="8" t="s">
        <v>187</v>
      </c>
      <c r="L36" s="5" t="s">
        <v>205</v>
      </c>
      <c r="M36" s="9" t="s">
        <v>8</v>
      </c>
      <c r="N36" s="28"/>
      <c r="O36" s="8" t="s">
        <v>206</v>
      </c>
      <c r="Q36" s="26"/>
      <c r="R36" s="57"/>
      <c r="S36" s="58"/>
      <c r="T36" s="68"/>
    </row>
    <row r="37" spans="2:20" ht="15" thickBot="1" x14ac:dyDescent="0.35">
      <c r="B37" s="52" t="s">
        <v>247</v>
      </c>
      <c r="C37" s="53"/>
      <c r="D37" s="53"/>
      <c r="E37" s="54"/>
      <c r="G37" s="13" t="s">
        <v>215</v>
      </c>
      <c r="H37" s="14" t="s">
        <v>198</v>
      </c>
      <c r="I37" s="51">
        <v>28200</v>
      </c>
      <c r="J37" s="15" t="s">
        <v>216</v>
      </c>
      <c r="L37" s="5" t="s">
        <v>211</v>
      </c>
      <c r="M37" s="9" t="s">
        <v>8</v>
      </c>
      <c r="N37" s="28"/>
      <c r="O37" s="8" t="s">
        <v>212</v>
      </c>
      <c r="Q37" s="26"/>
      <c r="R37" s="57"/>
      <c r="S37" s="58"/>
      <c r="T37" s="68"/>
    </row>
    <row r="38" spans="2:20" x14ac:dyDescent="0.3">
      <c r="B38" s="1"/>
      <c r="C38" s="3" t="s">
        <v>1</v>
      </c>
      <c r="D38" s="3" t="s">
        <v>0</v>
      </c>
      <c r="E38" s="24" t="s">
        <v>2</v>
      </c>
      <c r="L38" s="5" t="s">
        <v>217</v>
      </c>
      <c r="M38" s="9" t="s">
        <v>8</v>
      </c>
      <c r="N38" s="28"/>
      <c r="O38" s="8" t="s">
        <v>218</v>
      </c>
      <c r="Q38" s="26"/>
      <c r="R38" s="57"/>
      <c r="S38" s="58"/>
      <c r="T38" s="68"/>
    </row>
    <row r="39" spans="2:20" x14ac:dyDescent="0.3">
      <c r="B39" s="5" t="s">
        <v>207</v>
      </c>
      <c r="C39" s="9" t="s">
        <v>208</v>
      </c>
      <c r="D39" s="28" t="s">
        <v>284</v>
      </c>
      <c r="E39" s="8" t="s">
        <v>209</v>
      </c>
      <c r="L39" s="5" t="s">
        <v>221</v>
      </c>
      <c r="M39" s="9" t="s">
        <v>8</v>
      </c>
      <c r="N39" s="28"/>
      <c r="O39" s="8" t="s">
        <v>222</v>
      </c>
      <c r="Q39" s="26"/>
      <c r="R39" s="57"/>
      <c r="S39" s="58"/>
      <c r="T39" s="68"/>
    </row>
    <row r="40" spans="2:20" x14ac:dyDescent="0.3">
      <c r="B40" s="5" t="s">
        <v>213</v>
      </c>
      <c r="C40" s="9"/>
      <c r="D40" s="28"/>
      <c r="E40" s="8" t="s">
        <v>214</v>
      </c>
      <c r="L40" s="5" t="s">
        <v>225</v>
      </c>
      <c r="M40" s="9" t="s">
        <v>8</v>
      </c>
      <c r="N40" s="28"/>
      <c r="O40" s="8" t="s">
        <v>226</v>
      </c>
      <c r="Q40" s="26"/>
      <c r="R40" s="57"/>
      <c r="S40" s="58"/>
      <c r="T40" s="68"/>
    </row>
    <row r="41" spans="2:20" ht="15" thickBot="1" x14ac:dyDescent="0.35">
      <c r="B41" s="5" t="s">
        <v>219</v>
      </c>
      <c r="C41" s="9" t="s">
        <v>37</v>
      </c>
      <c r="D41" s="42">
        <v>25.1</v>
      </c>
      <c r="E41" s="8" t="s">
        <v>220</v>
      </c>
      <c r="L41" s="5" t="s">
        <v>230</v>
      </c>
      <c r="M41" s="9" t="s">
        <v>8</v>
      </c>
      <c r="N41" s="28"/>
      <c r="O41" s="8" t="s">
        <v>231</v>
      </c>
      <c r="Q41" s="27"/>
      <c r="R41" s="59"/>
      <c r="S41" s="60"/>
      <c r="T41" s="68"/>
    </row>
    <row r="42" spans="2:20" ht="15" thickBot="1" x14ac:dyDescent="0.35">
      <c r="B42" s="5" t="s">
        <v>223</v>
      </c>
      <c r="C42" s="9" t="s">
        <v>203</v>
      </c>
      <c r="D42" s="28">
        <v>87</v>
      </c>
      <c r="E42" s="8" t="s">
        <v>224</v>
      </c>
      <c r="L42" s="13" t="s">
        <v>232</v>
      </c>
      <c r="M42" s="14" t="s">
        <v>8</v>
      </c>
      <c r="N42" s="30"/>
      <c r="O42" s="15" t="s">
        <v>233</v>
      </c>
    </row>
    <row r="43" spans="2:20" ht="15" thickBot="1" x14ac:dyDescent="0.35">
      <c r="B43" s="13" t="s">
        <v>227</v>
      </c>
      <c r="C43" s="14" t="s">
        <v>228</v>
      </c>
      <c r="D43" s="44">
        <v>29.74</v>
      </c>
      <c r="E43" s="15" t="s">
        <v>229</v>
      </c>
    </row>
  </sheetData>
  <mergeCells count="12">
    <mergeCell ref="L2:S2"/>
    <mergeCell ref="L31:N31"/>
    <mergeCell ref="R24:S29"/>
    <mergeCell ref="R30:S41"/>
    <mergeCell ref="B37:E37"/>
    <mergeCell ref="B2:D2"/>
    <mergeCell ref="G2:I2"/>
    <mergeCell ref="G29:I29"/>
    <mergeCell ref="L3:O3"/>
    <mergeCell ref="Q3:T3"/>
    <mergeCell ref="T24:T29"/>
    <mergeCell ref="T30:T41"/>
  </mergeCells>
  <dataValidations count="7">
    <dataValidation type="list" allowBlank="1" showInputMessage="1" showErrorMessage="1" sqref="I36">
      <formula1>"Wood, Char, Other"</formula1>
    </dataValidation>
    <dataValidation type="list" allowBlank="1" showInputMessage="1" showErrorMessage="1" sqref="D17">
      <formula1>"Cold, Hot"</formula1>
    </dataValidation>
    <dataValidation type="list" allowBlank="1" showInputMessage="1" showErrorMessage="1" sqref="D20">
      <formula1>"Single, Double"</formula1>
    </dataValidation>
    <dataValidation type="list" allowBlank="1" showInputMessage="1" showErrorMessage="1" sqref="D21">
      <formula1>"No, Yes some of the time, Yes most of the time, Yes the whole time"</formula1>
    </dataValidation>
    <dataValidation type="list" allowBlank="1" showInputMessage="1" showErrorMessage="1" sqref="D25">
      <formula1>"Breakfast, Lunch, Dinner, Snack, Tea, Other"</formula1>
    </dataValidation>
    <dataValidation type="list" allowBlank="1" showInputMessage="1" showErrorMessage="1" sqref="D22">
      <formula1>"Yes, Yes part of the time, No"</formula1>
    </dataValidation>
    <dataValidation type="list" allowBlank="1" showInputMessage="1" showErrorMessage="1" sqref="D23">
      <formula1>"No door, door open, door closed, door partially open, variable"</formula1>
    </dataValidation>
  </dataValidations>
  <pageMargins left="0.7" right="0.7" top="0.75" bottom="0.75" header="0.3" footer="0.3"/>
  <pageSetup scale="77" fitToWidth="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 Entry Sheet</vt:lpstr>
      <vt:lpstr>'Data Entry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Jaden</dc:creator>
  <cp:lastModifiedBy>Jaden</cp:lastModifiedBy>
  <cp:lastPrinted>2023-05-02T15:51:47Z</cp:lastPrinted>
  <dcterms:created xsi:type="dcterms:W3CDTF">2023-04-28T21:30:47Z</dcterms:created>
  <dcterms:modified xsi:type="dcterms:W3CDTF">2023-08-24T21:40:14Z</dcterms:modified>
</cp:coreProperties>
</file>