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apryet/mnt/hydrolix/srv/common/eauxscar/data/prelevements/"/>
    </mc:Choice>
  </mc:AlternateContent>
  <xr:revisionPtr revIDLastSave="0" documentId="13_ncr:1_{260A4EC6-B0BC-4640-A2CB-1FFDF53BE6DB}" xr6:coauthVersionLast="47" xr6:coauthVersionMax="47" xr10:uidLastSave="{00000000-0000-0000-0000-000000000000}"/>
  <bookViews>
    <workbookView xWindow="1440" yWindow="500" windowWidth="28800" windowHeight="17460" xr2:uid="{00000000-000D-0000-FFFF-FFFF00000000}"/>
  </bookViews>
  <sheets>
    <sheet name="Eaux-de-surface" sheetId="1" r:id="rId1"/>
    <sheet name="Eaux-souterraines" sheetId="2" r:id="rId2"/>
  </sheets>
  <definedNames>
    <definedName name="_xlnm._FilterDatabase" localSheetId="0" hidden="1">'Eaux-de-surface'!$A$1:$AE$28</definedName>
    <definedName name="_xlnm._FilterDatabase" localSheetId="1" hidden="1">'Eaux-souterraines'!$B$1:$AA$130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36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" i="1"/>
</calcChain>
</file>

<file path=xl/sharedStrings.xml><?xml version="1.0" encoding="utf-8"?>
<sst xmlns="http://schemas.openxmlformats.org/spreadsheetml/2006/main" count="1805" uniqueCount="580">
  <si>
    <t>Usage</t>
  </si>
  <si>
    <t>nom_commune</t>
  </si>
  <si>
    <t>type_point</t>
  </si>
  <si>
    <t>Ressource</t>
  </si>
  <si>
    <t>lieudit</t>
  </si>
  <si>
    <t>X_L93Original</t>
  </si>
  <si>
    <t>Y_L93Original</t>
  </si>
  <si>
    <t>X_L93New</t>
  </si>
  <si>
    <t>Y_L93New</t>
  </si>
  <si>
    <t>Milieur récepteur</t>
  </si>
  <si>
    <t>Somme</t>
  </si>
  <si>
    <t>0516254V0011</t>
  </si>
  <si>
    <t>STEP</t>
  </si>
  <si>
    <t>Palluaud</t>
  </si>
  <si>
    <t>PALLUAUD (Communauté de communes du Montmorélien)</t>
  </si>
  <si>
    <t>Rejet dans entité hydrographique</t>
  </si>
  <si>
    <t>0516283V0011</t>
  </si>
  <si>
    <t>Ronsenac</t>
  </si>
  <si>
    <t>RONSENAC</t>
  </si>
  <si>
    <t>0516283V0021</t>
  </si>
  <si>
    <t>RONSENAC N°2</t>
  </si>
  <si>
    <t>Infiltration</t>
  </si>
  <si>
    <t>0516285V0021</t>
  </si>
  <si>
    <t>Rougnac</t>
  </si>
  <si>
    <t>ROUGNAC</t>
  </si>
  <si>
    <t>0516285V0031</t>
  </si>
  <si>
    <t>ROUGNAC (HAMEAU DU TEXIER)</t>
  </si>
  <si>
    <t>0516285V0041</t>
  </si>
  <si>
    <t>ROUGNAC (CHATENET)</t>
  </si>
  <si>
    <t>0516285V0051</t>
  </si>
  <si>
    <t>ROUGNAC (Bourg)</t>
  </si>
  <si>
    <t>0516350V0011</t>
  </si>
  <si>
    <t>Saint-Séverin</t>
  </si>
  <si>
    <t>ST SEVERIN</t>
  </si>
  <si>
    <t>0516408V0011</t>
  </si>
  <si>
    <t>Villebois-Lavalette</t>
  </si>
  <si>
    <t>VILLEBOIS LAVALETTE</t>
  </si>
  <si>
    <t>0516408V0021</t>
  </si>
  <si>
    <t>VILLEBOIS LAVALETTE (Communale)</t>
  </si>
  <si>
    <t>0524097V0011</t>
  </si>
  <si>
    <t>Champagne-et-Fontaine</t>
  </si>
  <si>
    <t>0524109V0011</t>
  </si>
  <si>
    <t>La Chapelle-Grésignac</t>
  </si>
  <si>
    <t>0524109V0021</t>
  </si>
  <si>
    <t>0524119V0011</t>
  </si>
  <si>
    <t>Cherval</t>
  </si>
  <si>
    <t>0524199V0011</t>
  </si>
  <si>
    <t>Gout-Rossignol</t>
  </si>
  <si>
    <t>GOUT-ROSSIGNOL</t>
  </si>
  <si>
    <t>0524199V0021</t>
  </si>
  <si>
    <t>0524209V0011</t>
  </si>
  <si>
    <t>Hautefaye</t>
  </si>
  <si>
    <t>0524248V0031</t>
  </si>
  <si>
    <t>Lussas-et-Nontronneau</t>
  </si>
  <si>
    <t>0524248V0041</t>
  </si>
  <si>
    <t>0524253V0011</t>
  </si>
  <si>
    <t>Mareuil en Périgord</t>
  </si>
  <si>
    <t>0524283V0011</t>
  </si>
  <si>
    <t>0524283V0021</t>
  </si>
  <si>
    <t>0524353V0011</t>
  </si>
  <si>
    <t>La Rochebeaucourt-et-Argentine</t>
  </si>
  <si>
    <t>0524503V0011</t>
  </si>
  <si>
    <t>0524569V0011</t>
  </si>
  <si>
    <t>Vendoire</t>
  </si>
  <si>
    <t>VENDOIRE</t>
  </si>
  <si>
    <t>0524573V0021</t>
  </si>
  <si>
    <t>Verteillac</t>
  </si>
  <si>
    <t>0524579V0011</t>
  </si>
  <si>
    <t>CONT</t>
  </si>
  <si>
    <t>LA MOULINE</t>
  </si>
  <si>
    <t>LES VIGNES DE LAMBOURY</t>
  </si>
  <si>
    <t>LES JUILLERIES</t>
  </si>
  <si>
    <t>LES BOIGES</t>
  </si>
  <si>
    <t>MAISON NEUVE</t>
  </si>
  <si>
    <t>LE MAINE VIGNOU</t>
  </si>
  <si>
    <t>Fonbouille</t>
  </si>
  <si>
    <t>ETANG DES FAURES</t>
  </si>
  <si>
    <t>LES AGES</t>
  </si>
  <si>
    <t>La Petite Bourgeade</t>
  </si>
  <si>
    <t>LE BUISSON</t>
  </si>
  <si>
    <t>SAG</t>
  </si>
  <si>
    <t>AHLSTROM SPECIALTIES</t>
  </si>
  <si>
    <t>SELP VIEIRA</t>
  </si>
  <si>
    <t>NUM-LIZONNE</t>
  </si>
  <si>
    <t>lieu_dit</t>
  </si>
  <si>
    <t>Dpt</t>
  </si>
  <si>
    <t>Commune</t>
  </si>
  <si>
    <t>XLIIe</t>
  </si>
  <si>
    <t>YLIIe</t>
  </si>
  <si>
    <t>Aquifere</t>
  </si>
  <si>
    <t>Code entite</t>
  </si>
  <si>
    <t>IRRIGATION</t>
  </si>
  <si>
    <t>La Ville</t>
  </si>
  <si>
    <t>BLANZAGUET-SAINT-CYBARD</t>
  </si>
  <si>
    <t>TURO</t>
  </si>
  <si>
    <t>Turonien</t>
  </si>
  <si>
    <t>Cursac</t>
  </si>
  <si>
    <t>LES DEMERIES</t>
  </si>
  <si>
    <t>LA GIRAUDIE</t>
  </si>
  <si>
    <t>CHEZ LIOTOUT</t>
  </si>
  <si>
    <t>CHAUZIER</t>
  </si>
  <si>
    <t>CENO</t>
  </si>
  <si>
    <t>Cénomanien</t>
  </si>
  <si>
    <t>Tout Y Faut</t>
  </si>
  <si>
    <t>Compteur agricole de</t>
  </si>
  <si>
    <t>BOISNÉ-LA-TUDE</t>
  </si>
  <si>
    <t>COST + TURO</t>
  </si>
  <si>
    <t>Coniacien + Turonien</t>
  </si>
  <si>
    <t>COMBIERS</t>
  </si>
  <si>
    <t>EDON</t>
  </si>
  <si>
    <t>COST</t>
  </si>
  <si>
    <t>Coniacien - Santonien</t>
  </si>
  <si>
    <t>LE MAINE CHABROL</t>
  </si>
  <si>
    <t>LA CHERE BLANCHIE</t>
  </si>
  <si>
    <t>LA GRANDE PIECE ROUMALIN ZK 112</t>
  </si>
  <si>
    <t>GARDES-LE-PONTAROUX</t>
  </si>
  <si>
    <t>Challerie</t>
  </si>
  <si>
    <t>LE CROS</t>
  </si>
  <si>
    <t>MALSAISIE / LA BRANDE</t>
  </si>
  <si>
    <t>Laubertie</t>
  </si>
  <si>
    <t>Regardeix</t>
  </si>
  <si>
    <t>GURAT</t>
  </si>
  <si>
    <t>Bissac</t>
  </si>
  <si>
    <t>Buffe</t>
  </si>
  <si>
    <t>JUILLAGUET</t>
  </si>
  <si>
    <t>LA PIERRIERE</t>
  </si>
  <si>
    <t>MAGNAC-LAVALETTE-VILLARS</t>
  </si>
  <si>
    <t>Les Bordes</t>
  </si>
  <si>
    <t>La Font St Martin</t>
  </si>
  <si>
    <t>SALLES-LAVALETTE</t>
  </si>
  <si>
    <t>PAULINARD</t>
  </si>
  <si>
    <t>VILLEBOIS-LAVALETTE</t>
  </si>
  <si>
    <t>LA CHARSIE</t>
  </si>
  <si>
    <t>AEP</t>
  </si>
  <si>
    <t>SOC ABATTAGE ET COMMERCIALISATION LAFAYE</t>
  </si>
  <si>
    <t>CAMP</t>
  </si>
  <si>
    <t>Campanien</t>
  </si>
  <si>
    <t>LAFAYE S.A.</t>
  </si>
  <si>
    <t>CHEZ DAGOT</t>
  </si>
  <si>
    <t>LA BERTAILLE</t>
  </si>
  <si>
    <t>VERTEILLAC</t>
  </si>
  <si>
    <t>TURO + CENO</t>
  </si>
  <si>
    <t>LA FEREDIE OUEST</t>
  </si>
  <si>
    <t>BREGNAC</t>
  </si>
  <si>
    <t>MOULIN DE GALY</t>
  </si>
  <si>
    <t>NANTEUIL-AURIAC-DE-BOURZAC</t>
  </si>
  <si>
    <t>COST + TURO + CENO</t>
  </si>
  <si>
    <t>AUX BROUSETTES</t>
  </si>
  <si>
    <t>LES PLATS</t>
  </si>
  <si>
    <t>CHERVAL</t>
  </si>
  <si>
    <t>KIMM</t>
  </si>
  <si>
    <t>Jurassique</t>
  </si>
  <si>
    <t>SAINTE-CROIX-DE-MAREUIL</t>
  </si>
  <si>
    <t>KIMM + BACX</t>
  </si>
  <si>
    <t>BACX</t>
  </si>
  <si>
    <t>SAINT-FRONT-SUR-NIZONNE</t>
  </si>
  <si>
    <t>BACX + BAJO</t>
  </si>
  <si>
    <t>SAINT-SEVERIN</t>
  </si>
  <si>
    <t>LES BORDES</t>
  </si>
  <si>
    <t>ALLEMANS</t>
  </si>
  <si>
    <t>RINGAUD 2</t>
  </si>
  <si>
    <t>CORMEILLE</t>
  </si>
  <si>
    <t>CHAMPAGNE-ET-FONTAINE</t>
  </si>
  <si>
    <t>TERRES DU FOUGEREAU</t>
  </si>
  <si>
    <t>FOMBOUILLE</t>
  </si>
  <si>
    <t>FONTAINE 2</t>
  </si>
  <si>
    <t>FORAGE DU VIVIER</t>
  </si>
  <si>
    <t>MASFRANDE</t>
  </si>
  <si>
    <t>LA FEUILLADE</t>
  </si>
  <si>
    <t>LA GUIDE - LES POUYADES</t>
  </si>
  <si>
    <t>Les Pouyades</t>
  </si>
  <si>
    <t>Les Cabanes</t>
  </si>
  <si>
    <t>LA POUGUELTIE</t>
  </si>
  <si>
    <t>POUZOL</t>
  </si>
  <si>
    <t>LE CLOS 2</t>
  </si>
  <si>
    <t>LA FAYE</t>
  </si>
  <si>
    <t>LA RICHARDIE MOULIN</t>
  </si>
  <si>
    <t>MAS MORTE</t>
  </si>
  <si>
    <t>CHEZ BOST</t>
  </si>
  <si>
    <t>GRATTE CHAT</t>
  </si>
  <si>
    <t>Forage Vernet</t>
  </si>
  <si>
    <t>LE RINGAUD</t>
  </si>
  <si>
    <t>SOUS</t>
  </si>
  <si>
    <t>La Fontaine D'ambelle</t>
  </si>
  <si>
    <t>POUCLARD</t>
  </si>
  <si>
    <t>PIERRE DU LAC</t>
  </si>
  <si>
    <t>BERTRIC-BUREE</t>
  </si>
  <si>
    <t>BOUTEILLES ST SEBASTIEN</t>
  </si>
  <si>
    <t>LA-CHAPELLE-MONTABOURLET</t>
  </si>
  <si>
    <t>MAREUIL EN PERIGORD</t>
  </si>
  <si>
    <t>MAREUIL-EN-PÉRIGORD</t>
  </si>
  <si>
    <t>PALLUAUD</t>
  </si>
  <si>
    <t>SAINT PAUL SUR LIZONNE</t>
  </si>
  <si>
    <t>SAINTE CROIX DE MAREUIL</t>
  </si>
  <si>
    <t>SAINT-SÉVERIN</t>
  </si>
  <si>
    <t>LA RICHARDIE</t>
  </si>
  <si>
    <t>Le Clauzuroux</t>
  </si>
  <si>
    <t>Site forage des Ecuyers</t>
  </si>
  <si>
    <t>Beaupine</t>
  </si>
  <si>
    <t>Fontaines des Ecuyers</t>
  </si>
  <si>
    <t>Chez Burgaud</t>
  </si>
  <si>
    <t>Station de la Davidie</t>
  </si>
  <si>
    <t>GRELET</t>
  </si>
  <si>
    <t xml:space="preserve">Le Moulin de Soulet </t>
  </si>
  <si>
    <t>Beaubost</t>
  </si>
  <si>
    <t>La Richenie - Maison de retraite</t>
  </si>
  <si>
    <t>LUCAS JACQUES</t>
  </si>
  <si>
    <t>DUCOUP CHARLES</t>
  </si>
  <si>
    <t>Montardy</t>
  </si>
  <si>
    <t>Chez Lucia
(au chemin du meunier)</t>
  </si>
  <si>
    <t>CHAVAROCHE</t>
  </si>
  <si>
    <t>Station du Trou de Gabart</t>
  </si>
  <si>
    <t>La Férédie</t>
  </si>
  <si>
    <t>Station Forage forge de Rudeau</t>
  </si>
  <si>
    <t>Station de Font Longue</t>
  </si>
  <si>
    <t>Station du Pinier</t>
  </si>
  <si>
    <t>LA ROBERTIE</t>
  </si>
  <si>
    <t>L'Echandeuil</t>
  </si>
  <si>
    <t>OMYA SAS SITE DE STE CROIX DE MAREUIL</t>
  </si>
  <si>
    <t>Station Forage de Chabroulie Sainte-Croix-de-Mareuil</t>
  </si>
  <si>
    <t>Forage de PUYBARRONNEAU</t>
  </si>
  <si>
    <t>Station de pompage Font du Gour</t>
  </si>
  <si>
    <t>Station de Moulin-Mainot</t>
  </si>
  <si>
    <t>Chez Paradis</t>
  </si>
  <si>
    <t>INDUSTRIEL</t>
  </si>
  <si>
    <t xml:space="preserve">COST + TURO </t>
  </si>
  <si>
    <t>Lizonne_Forage100</t>
  </si>
  <si>
    <t>Lizonne_Forage101</t>
  </si>
  <si>
    <t>Lizonne_Forage102</t>
  </si>
  <si>
    <t>Lizonne_Forage103</t>
  </si>
  <si>
    <t>Lizonne_Forage104</t>
  </si>
  <si>
    <t>Lizonne_Forage105</t>
  </si>
  <si>
    <t>Lizonne_Forage106</t>
  </si>
  <si>
    <t>Lizonne_Forage107</t>
  </si>
  <si>
    <t>Lizonne_Forage108</t>
  </si>
  <si>
    <t>Lizonne_Forage109</t>
  </si>
  <si>
    <t>Lizonne_Forage110</t>
  </si>
  <si>
    <t>Lizonne_Forage111</t>
  </si>
  <si>
    <t>Lizonne_Forage112</t>
  </si>
  <si>
    <t>Lizonne_Forage113</t>
  </si>
  <si>
    <t>Lizonne_Forage114</t>
  </si>
  <si>
    <t>Lizonne_Forage115</t>
  </si>
  <si>
    <t>Lizonne_Forage116</t>
  </si>
  <si>
    <t>Lizonne_Forage117</t>
  </si>
  <si>
    <t>Lizonne_Forage118</t>
  </si>
  <si>
    <t>Lizonne_Forage119</t>
  </si>
  <si>
    <t>Lizonne_Forage120</t>
  </si>
  <si>
    <t>Lizonne_Forage121</t>
  </si>
  <si>
    <t>Lizonne_Forage122</t>
  </si>
  <si>
    <t>Lizonne_Forage123</t>
  </si>
  <si>
    <t>Lizonne_Forage124</t>
  </si>
  <si>
    <t>Lizonne_Forage125</t>
  </si>
  <si>
    <t>Lizonne_Forage126</t>
  </si>
  <si>
    <t>Lizonne_Forage127</t>
  </si>
  <si>
    <t>Lizonne_Forage128</t>
  </si>
  <si>
    <t>Lizonne_Forage129</t>
  </si>
  <si>
    <t>Modalité</t>
  </si>
  <si>
    <t>forage</t>
  </si>
  <si>
    <t>Coniacien + Turonien + Cénomanien</t>
  </si>
  <si>
    <t>Turonien + Cénomanien</t>
  </si>
  <si>
    <t>Lizonne_Forage001</t>
  </si>
  <si>
    <t>Lizonne_Forage002</t>
  </si>
  <si>
    <t>Lizonne_Forage003</t>
  </si>
  <si>
    <t>Lizonne_Forage004</t>
  </si>
  <si>
    <t>Lizonne_Forage005</t>
  </si>
  <si>
    <t>Lizonne_Forage006</t>
  </si>
  <si>
    <t>Lizonne_Forage007</t>
  </si>
  <si>
    <t>Lizonne_Forage008</t>
  </si>
  <si>
    <t>Lizonne_Forage009</t>
  </si>
  <si>
    <t>Lizonne_Forage010</t>
  </si>
  <si>
    <t>Lizonne_Forage011</t>
  </si>
  <si>
    <t>Lizonne_Forage012</t>
  </si>
  <si>
    <t>Lizonne_Forage013</t>
  </si>
  <si>
    <t>Lizonne_Forage014</t>
  </si>
  <si>
    <t>Lizonne_Forage015</t>
  </si>
  <si>
    <t>Lizonne_Forage016</t>
  </si>
  <si>
    <t>Lizonne_Forage017</t>
  </si>
  <si>
    <t>Lizonne_Forage018</t>
  </si>
  <si>
    <t>Lizonne_Forage019</t>
  </si>
  <si>
    <t>Lizonne_Forage020</t>
  </si>
  <si>
    <t>Lizonne_Forage021</t>
  </si>
  <si>
    <t>Lizonne_Forage022</t>
  </si>
  <si>
    <t>Lizonne_Forage023</t>
  </si>
  <si>
    <t>Lizonne_Forage024</t>
  </si>
  <si>
    <t>Lizonne_Forage025</t>
  </si>
  <si>
    <t>Lizonne_Forage026</t>
  </si>
  <si>
    <t>Lizonne_Forage027</t>
  </si>
  <si>
    <t>Lizonne_Forage028</t>
  </si>
  <si>
    <t>Lizonne_Forage029</t>
  </si>
  <si>
    <t>Lizonne_Forage030</t>
  </si>
  <si>
    <t>Lizonne_Forage031</t>
  </si>
  <si>
    <t>Lizonne_Forage032</t>
  </si>
  <si>
    <t>Lizonne_Forage033</t>
  </si>
  <si>
    <t>Lizonne_Forage034</t>
  </si>
  <si>
    <t>Lizonne_Forage035</t>
  </si>
  <si>
    <t>Lizonne_Forage036</t>
  </si>
  <si>
    <t>Lizonne_Forage037</t>
  </si>
  <si>
    <t>Lizonne_Forage038</t>
  </si>
  <si>
    <t>Lizonne_Forage039</t>
  </si>
  <si>
    <t>Lizonne_Forage040</t>
  </si>
  <si>
    <t>Lizonne_Forage041</t>
  </si>
  <si>
    <t>Lizonne_Forage042</t>
  </si>
  <si>
    <t>Lizonne_Forage043</t>
  </si>
  <si>
    <t>Lizonne_Forage044</t>
  </si>
  <si>
    <t>Lizonne_Forage045</t>
  </si>
  <si>
    <t>Lizonne_Forage046</t>
  </si>
  <si>
    <t>Lizonne_Forage047</t>
  </si>
  <si>
    <t>Lizonne_Forage048</t>
  </si>
  <si>
    <t>Lizonne_Forage049</t>
  </si>
  <si>
    <t>Lizonne_Forage050</t>
  </si>
  <si>
    <t>Lizonne_Forage051</t>
  </si>
  <si>
    <t>Lizonne_Forage052</t>
  </si>
  <si>
    <t>Lizonne_Forage053</t>
  </si>
  <si>
    <t>Lizonne_Forage054</t>
  </si>
  <si>
    <t>Lizonne_Forage055</t>
  </si>
  <si>
    <t>Lizonne_Forage056</t>
  </si>
  <si>
    <t>Lizonne_Forage057</t>
  </si>
  <si>
    <t>Lizonne_Forage058</t>
  </si>
  <si>
    <t>Lizonne_Forage059</t>
  </si>
  <si>
    <t>Lizonne_Forage060</t>
  </si>
  <si>
    <t>Lizonne_Forage061</t>
  </si>
  <si>
    <t>Lizonne_Forage062</t>
  </si>
  <si>
    <t>Lizonne_Forage063</t>
  </si>
  <si>
    <t>Lizonne_Forage064</t>
  </si>
  <si>
    <t>Lizonne_Forage065</t>
  </si>
  <si>
    <t>Lizonne_Forage066</t>
  </si>
  <si>
    <t>Lizonne_Forage067</t>
  </si>
  <si>
    <t>Lizonne_Forage068</t>
  </si>
  <si>
    <t>Lizonne_Forage069</t>
  </si>
  <si>
    <t>Lizonne_Forage070</t>
  </si>
  <si>
    <t>Lizonne_Forage071</t>
  </si>
  <si>
    <t>Lizonne_Forage072</t>
  </si>
  <si>
    <t>Lizonne_Forage073</t>
  </si>
  <si>
    <t>Lizonne_Forage074</t>
  </si>
  <si>
    <t>Lizonne_Forage075</t>
  </si>
  <si>
    <t>Lizonne_Forage076</t>
  </si>
  <si>
    <t>Lizonne_Forage077</t>
  </si>
  <si>
    <t>Lizonne_Forage078</t>
  </si>
  <si>
    <t>Lizonne_Forage079</t>
  </si>
  <si>
    <t>Lizonne_Forage080</t>
  </si>
  <si>
    <t>Lizonne_Forage081</t>
  </si>
  <si>
    <t>Lizonne_Forage082</t>
  </si>
  <si>
    <t>Lizonne_Forage083</t>
  </si>
  <si>
    <t>Lizonne_Forage084</t>
  </si>
  <si>
    <t>Lizonne_Forage085</t>
  </si>
  <si>
    <t>Lizonne_Forage086</t>
  </si>
  <si>
    <t>Lizonne_Forage087</t>
  </si>
  <si>
    <t>Lizonne_Forage088</t>
  </si>
  <si>
    <t>Lizonne_Forage089</t>
  </si>
  <si>
    <t>Lizonne_Forage090</t>
  </si>
  <si>
    <t>Lizonne_Forage091</t>
  </si>
  <si>
    <t>Lizonne_Forage092</t>
  </si>
  <si>
    <t>Lizonne_Forage093</t>
  </si>
  <si>
    <t>Lizonne_Forage094</t>
  </si>
  <si>
    <t>Lizonne_Forage095</t>
  </si>
  <si>
    <t>Lizonne_Forage096</t>
  </si>
  <si>
    <t>Lizonne_Forage097</t>
  </si>
  <si>
    <t>Lizonne_Forage098</t>
  </si>
  <si>
    <t>Lizonne_Forage099</t>
  </si>
  <si>
    <t>LA CHAPELLE GRESIGNAC</t>
  </si>
  <si>
    <t>LA ROCHEBEAUCOURT ET ARGENTINE</t>
  </si>
  <si>
    <t>LUSIGNAC</t>
  </si>
  <si>
    <t>MAREUIL EN PÉRIGORD</t>
  </si>
  <si>
    <t>NANTEUIL AURIAC DE BOURZAC</t>
  </si>
  <si>
    <t>ST MARTIAL DE VIVEYROL</t>
  </si>
  <si>
    <t>VAUX-LAVALETTE</t>
  </si>
  <si>
    <t>Maine Du Bost</t>
  </si>
  <si>
    <t>Le Pontet</t>
  </si>
  <si>
    <t>Moulin De Pontet</t>
  </si>
  <si>
    <t>Porboutou La Gabarre</t>
  </si>
  <si>
    <t>Les Boiges</t>
  </si>
  <si>
    <t>Périne</t>
  </si>
  <si>
    <t>Prairie Du Peyrat</t>
  </si>
  <si>
    <t>Les Roches</t>
  </si>
  <si>
    <t>Censac</t>
  </si>
  <si>
    <t>Moulin Du Pas</t>
  </si>
  <si>
    <t>Le Bourg</t>
  </si>
  <si>
    <t>La Grande Dennerie</t>
  </si>
  <si>
    <t>La Borneterie</t>
  </si>
  <si>
    <t>Sainte Marie</t>
  </si>
  <si>
    <t>Rivière De Ligon</t>
  </si>
  <si>
    <t>Aux Pêcheries</t>
  </si>
  <si>
    <t>Cornerac</t>
  </si>
  <si>
    <t>La Rivière</t>
  </si>
  <si>
    <t>Les Gagneries</t>
  </si>
  <si>
    <t>Saint Morézie</t>
  </si>
  <si>
    <t>X</t>
  </si>
  <si>
    <t>Maine Vignou</t>
  </si>
  <si>
    <t>Le Montey</t>
  </si>
  <si>
    <t>Les Gravelles</t>
  </si>
  <si>
    <t>Le Bourbet</t>
  </si>
  <si>
    <t>Le Clos</t>
  </si>
  <si>
    <t>Moulin De Grenouillet</t>
  </si>
  <si>
    <t>Les Ecuyers</t>
  </si>
  <si>
    <t>Fon Froide</t>
  </si>
  <si>
    <t>Le Chalard</t>
  </si>
  <si>
    <t>La Mouline</t>
  </si>
  <si>
    <t>Le Maine Au Loup</t>
  </si>
  <si>
    <t>Lasfonds</t>
  </si>
  <si>
    <t>Virades</t>
  </si>
  <si>
    <t>La Gare</t>
  </si>
  <si>
    <t>Les Grands Prés</t>
  </si>
  <si>
    <t>Malsaisie</t>
  </si>
  <si>
    <t>Etang Des Faures</t>
  </si>
  <si>
    <t>Moulin De Soulet</t>
  </si>
  <si>
    <t>Langely</t>
  </si>
  <si>
    <t>Lamboury</t>
  </si>
  <si>
    <t>Prés De La Lizonne</t>
  </si>
  <si>
    <t>Grézignac</t>
  </si>
  <si>
    <t>Gresignac</t>
  </si>
  <si>
    <t>Les Fieux</t>
  </si>
  <si>
    <t>Pierre De Beix</t>
  </si>
  <si>
    <t>Les Pres</t>
  </si>
  <si>
    <t>Nadaillac</t>
  </si>
  <si>
    <t>Puygaud</t>
  </si>
  <si>
    <t>Les Fontenelles</t>
  </si>
  <si>
    <t>Les Crozes - Les Graulges</t>
  </si>
  <si>
    <t>Les Murailles - Vieux Mareuil</t>
  </si>
  <si>
    <t>Les Prés Sauvages</t>
  </si>
  <si>
    <t>Lespinasse</t>
  </si>
  <si>
    <t>Pouffon - Beaussac</t>
  </si>
  <si>
    <t>Font Redon - Vieux Mareuil</t>
  </si>
  <si>
    <t>Les Plaines</t>
  </si>
  <si>
    <t>Les Longes</t>
  </si>
  <si>
    <t>Moulin Du Pont</t>
  </si>
  <si>
    <t>Rateullaurie</t>
  </si>
  <si>
    <t>La Planche</t>
  </si>
  <si>
    <t>Chez Pintier</t>
  </si>
  <si>
    <t>Jarisse</t>
  </si>
  <si>
    <t>Sept Journaux</t>
  </si>
  <si>
    <t>Masmillaguet</t>
  </si>
  <si>
    <t>Les Vergnolles</t>
  </si>
  <si>
    <t>Foret D'ambelle- Foret</t>
  </si>
  <si>
    <t>Le Colombier</t>
  </si>
  <si>
    <t>Morteve</t>
  </si>
  <si>
    <t>Font St Martin</t>
  </si>
  <si>
    <t>La Maillerie</t>
  </si>
  <si>
    <t>Nougerède</t>
  </si>
  <si>
    <t>Poulinard</t>
  </si>
  <si>
    <t>Les Sables</t>
  </si>
  <si>
    <t>Petite Faye</t>
  </si>
  <si>
    <t>Loches</t>
  </si>
  <si>
    <t>Aux Communaux</t>
  </si>
  <si>
    <t>Moulin Du Chat</t>
  </si>
  <si>
    <t>Aux Savys</t>
  </si>
  <si>
    <t>Greneyren</t>
  </si>
  <si>
    <t>S.A. AUDOIN ET FILS - Site de Vaux-Lavalette</t>
  </si>
  <si>
    <t>Bourzac</t>
  </si>
  <si>
    <t>Les Tyres</t>
  </si>
  <si>
    <t>Moulin Mondot</t>
  </si>
  <si>
    <t>Le Moulin</t>
  </si>
  <si>
    <t>Briançon</t>
  </si>
  <si>
    <t>Epine Basse</t>
  </si>
  <si>
    <t>Le Buisson</t>
  </si>
  <si>
    <t>Le Moulin Chatillon</t>
  </si>
  <si>
    <t>pompe Riviere</t>
  </si>
  <si>
    <t>pompe Riviere déconnectée</t>
  </si>
  <si>
    <t>Lizonne_Riviere001</t>
  </si>
  <si>
    <t>Lizonne_Riviere002</t>
  </si>
  <si>
    <t>Lizonne_Riviere003</t>
  </si>
  <si>
    <t>Lizonne_Riviere004</t>
  </si>
  <si>
    <t>Lizonne_Riviere005</t>
  </si>
  <si>
    <t>Lizonne_Riviere006</t>
  </si>
  <si>
    <t>Lizonne_Riviere007</t>
  </si>
  <si>
    <t>Lizonne_Riviere008</t>
  </si>
  <si>
    <t>Lizonne_Riviere009</t>
  </si>
  <si>
    <t>Lizonne_Riviere010</t>
  </si>
  <si>
    <t>Lizonne_Riviere011</t>
  </si>
  <si>
    <t>Lizonne_Riviere012</t>
  </si>
  <si>
    <t>Lizonne_Riviere013</t>
  </si>
  <si>
    <t>Lizonne_Riviere014</t>
  </si>
  <si>
    <t>Lizonne_Riviere015</t>
  </si>
  <si>
    <t>Lizonne_Riviere016</t>
  </si>
  <si>
    <t>Lizonne_Riviere017</t>
  </si>
  <si>
    <t>Lizonne_Riviere018</t>
  </si>
  <si>
    <t>Lizonne_Riviere019</t>
  </si>
  <si>
    <t>Lizonne_Riviere020</t>
  </si>
  <si>
    <t>Lizonne_Riviere021</t>
  </si>
  <si>
    <t>Lizonne_Riviere022</t>
  </si>
  <si>
    <t>Lizonne_Riviere023</t>
  </si>
  <si>
    <t>Lizonne_Riviere024</t>
  </si>
  <si>
    <t>Lizonne_Riviere025</t>
  </si>
  <si>
    <t>Lizonne_Riviere026</t>
  </si>
  <si>
    <t>Lizonne_Riviere027</t>
  </si>
  <si>
    <t>Lizonne_Riviere028</t>
  </si>
  <si>
    <t>Lizonne_Riviere029</t>
  </si>
  <si>
    <t>Lizonne_Riviere030</t>
  </si>
  <si>
    <t>Lizonne_Riviere031</t>
  </si>
  <si>
    <t>Lizonne_Riviere032</t>
  </si>
  <si>
    <t>Lizonne_Riviere033</t>
  </si>
  <si>
    <t>Lizonne_Riviere034</t>
  </si>
  <si>
    <t>Lizonne_Riviere035</t>
  </si>
  <si>
    <t>Lizonne_Riviere036</t>
  </si>
  <si>
    <t>Lizonne_Riviere037</t>
  </si>
  <si>
    <t>Lizonne_Riviere038</t>
  </si>
  <si>
    <t>Lizonne_Riviere039</t>
  </si>
  <si>
    <t>Lizonne_Riviere040</t>
  </si>
  <si>
    <t>Lizonne_Riviere041</t>
  </si>
  <si>
    <t>Lizonne_Riviere042</t>
  </si>
  <si>
    <t>Lizonne_Riviere043</t>
  </si>
  <si>
    <t>Lizonne_Riviere044</t>
  </si>
  <si>
    <t>Lizonne_Riviere045</t>
  </si>
  <si>
    <t>Lizonne_Riviere046</t>
  </si>
  <si>
    <t>Lizonne_Riviere047</t>
  </si>
  <si>
    <t>Lizonne_Riviere048</t>
  </si>
  <si>
    <t>Lizonne_Riviere049</t>
  </si>
  <si>
    <t>Lizonne_Riviere050</t>
  </si>
  <si>
    <t>Lizonne_Riviere051</t>
  </si>
  <si>
    <t>Lizonne_Riviere052</t>
  </si>
  <si>
    <t>Lizonne_Riviere053</t>
  </si>
  <si>
    <t>Lizonne_Riviere054</t>
  </si>
  <si>
    <t>Lizonne_Riviere055</t>
  </si>
  <si>
    <t>Lizonne_Riviere056</t>
  </si>
  <si>
    <t>Lizonne_Riviere057</t>
  </si>
  <si>
    <t>Lizonne_Riviere058</t>
  </si>
  <si>
    <t>Lizonne_Riviere059</t>
  </si>
  <si>
    <t>Lizonne_Riviere060</t>
  </si>
  <si>
    <t>Lizonne_Riviere061</t>
  </si>
  <si>
    <t>Lizonne_Riviere062</t>
  </si>
  <si>
    <t>Lizonne_Riviere063</t>
  </si>
  <si>
    <t>Lizonne_Riviere064</t>
  </si>
  <si>
    <t>Lizonne_Riviere065</t>
  </si>
  <si>
    <t>Lizonne_Riviere066</t>
  </si>
  <si>
    <t>Lizonne_Riviere067</t>
  </si>
  <si>
    <t>Lizonne_Riviere068</t>
  </si>
  <si>
    <t>Lizonne_Riviere069</t>
  </si>
  <si>
    <t>Lizonne_Riviere070</t>
  </si>
  <si>
    <t>Lizonne_Riviere071</t>
  </si>
  <si>
    <t>Lizonne_Riviere072</t>
  </si>
  <si>
    <t>Lizonne_Riviere073</t>
  </si>
  <si>
    <t>Lizonne_Riviere074</t>
  </si>
  <si>
    <t>Lizonne_Riviere075</t>
  </si>
  <si>
    <t>Lizonne_Riviere076</t>
  </si>
  <si>
    <t>Lizonne_Riviere077</t>
  </si>
  <si>
    <t>Lizonne_Riviere078</t>
  </si>
  <si>
    <t>Lizonne_Riviere079</t>
  </si>
  <si>
    <t>Lizonne_Riviere080</t>
  </si>
  <si>
    <t>Lizonne_Riviere081</t>
  </si>
  <si>
    <t>Lizonne_Riviere082</t>
  </si>
  <si>
    <t>Lizonne_Riviere083</t>
  </si>
  <si>
    <t>Lizonne_Riviere084</t>
  </si>
  <si>
    <t>Lizonne_Riviere085</t>
  </si>
  <si>
    <t>Lizonne_Riviere086</t>
  </si>
  <si>
    <t>Lizonne_Riviere087</t>
  </si>
  <si>
    <t>Lizonne_Riviere088</t>
  </si>
  <si>
    <t>Lizonne_Riviere089</t>
  </si>
  <si>
    <t>Lizonne_Riviere090</t>
  </si>
  <si>
    <t>Lizonne_Riviere091</t>
  </si>
  <si>
    <t>Lizonne_Riviere092</t>
  </si>
  <si>
    <t>Lizonne_Riviere093</t>
  </si>
  <si>
    <t>Lizonne_Riviere094</t>
  </si>
  <si>
    <t>Lizonne_Riviere095</t>
  </si>
  <si>
    <t>Lizonne_Riviere096</t>
  </si>
  <si>
    <t>Lizonne_Riviere097</t>
  </si>
  <si>
    <t>Lizonne_Riviere098</t>
  </si>
  <si>
    <t>Lizonne_Riviere099</t>
  </si>
  <si>
    <t>Lizonne_Riviere100</t>
  </si>
  <si>
    <t>Lizonne_Riviere101</t>
  </si>
  <si>
    <t>Lizonne_Riviere102</t>
  </si>
  <si>
    <t>Lizonne_Riviere103</t>
  </si>
  <si>
    <t>Lizonne_Riviere104</t>
  </si>
  <si>
    <t>Lizonne_Riviere105</t>
  </si>
  <si>
    <t>Lizonne_Riviere106</t>
  </si>
  <si>
    <t>Lizonne_Riviere107</t>
  </si>
  <si>
    <t>Lizonne_Riviere108</t>
  </si>
  <si>
    <t>Lizonne_Riviere109</t>
  </si>
  <si>
    <t>Lizonne_Riviere110</t>
  </si>
  <si>
    <t>Lizonne_Riviere111</t>
  </si>
  <si>
    <t>Lizonne_Riviere112</t>
  </si>
  <si>
    <t>Lizonne_Riviere113</t>
  </si>
  <si>
    <t>Lizonne_Riviere114</t>
  </si>
  <si>
    <t>Lizonne_Riviere115</t>
  </si>
  <si>
    <t>Lizonne_Riviere116</t>
  </si>
  <si>
    <t>Lizonne_Riviere117</t>
  </si>
  <si>
    <t>Lizonne_Riviere118</t>
  </si>
  <si>
    <t>Lizonne_Riviere119</t>
  </si>
  <si>
    <t>Lizonne_Riviere120</t>
  </si>
  <si>
    <t>Lizonne_Riviere121</t>
  </si>
  <si>
    <t>puits dans trop plein source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</si>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</sst>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1" fillId="4" borderId="1" xfId="0" applyFont="1" applyFill="1" applyBorder="1" applyAlignment="1">
      <alignment horizontal="center" vertical="center" wrapText="1"/>
    </xf>
    <xf numFmtId="9" fontId="0" fillId="0" borderId="0" xfId="1" applyFont="1"/>
    <xf numFmtId="1" fontId="0" fillId="0" borderId="1" xfId="0" applyNumberFormat="1" applyBorder="1"/>
    <xf numFmtId="1" fontId="0" fillId="0" borderId="1" xfId="0" applyNumberFormat="1" applyBorder="1" applyAlignment="1">
      <alignment vertical="center" wrapText="1"/>
    </xf>
    <xf numFmtId="0" fontId="6" fillId="0" borderId="0" xfId="0" applyFont="1"/>
  </cellXfs>
  <cellStyles count="2">
    <cellStyle name="Normal" xfId="0" builtinId="0"/>
    <cellStyle name="Pourcentag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7A5A1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E157"/>
  <sheetViews>
    <sheetView tabSelected="1" zoomScale="90" zoomScaleNormal="40" workbookViewId="0">
      <pane xSplit="1" ySplit="1" topLeftCell="B106" activePane="bottomRight" state="frozen"/>
      <selection pane="topRight" activeCell="B1" sqref="B1"/>
      <selection pane="bottomLeft" activeCell="A2" sqref="A2"/>
      <selection pane="bottomRight" activeCell="C119" sqref="C119"/>
    </sheetView>
  </sheetViews>
  <sheetFormatPr baseColWidth="10" defaultColWidth="18.6640625" defaultRowHeight="15" x14ac:dyDescent="0.2"/>
  <cols>
    <col min="1" max="1" width="18.6640625" bestFit="1" customWidth="1"/>
    <col min="2" max="2" width="13.5" bestFit="1" customWidth="1"/>
    <col min="3" max="3" width="18.33203125" bestFit="1" customWidth="1"/>
    <col min="4" max="4" width="28.33203125" bestFit="1" customWidth="1"/>
    <col min="5" max="5" width="57.5" bestFit="1" customWidth="1"/>
    <col min="6" max="6" width="11.5" bestFit="1" customWidth="1"/>
    <col min="7" max="7" width="34" bestFit="1" customWidth="1"/>
    <col min="8" max="9" width="21" bestFit="1" customWidth="1"/>
    <col min="10" max="11" width="17.83203125" bestFit="1" customWidth="1"/>
    <col min="12" max="12" width="33" bestFit="1" customWidth="1"/>
    <col min="13" max="30" width="12.83203125" bestFit="1" customWidth="1"/>
    <col min="31" max="31" width="15" bestFit="1" customWidth="1"/>
  </cols>
  <sheetData>
    <row r="1" spans="1:31" ht="17" x14ac:dyDescent="0.2">
      <c r="A1" t="s">
        <v>83</v>
      </c>
      <c r="B1" s="17" t="s">
        <v>0</v>
      </c>
      <c r="C1" s="17" t="s">
        <v>2</v>
      </c>
      <c r="D1" s="17" t="s">
        <v>3</v>
      </c>
      <c r="E1" s="17" t="s">
        <v>4</v>
      </c>
      <c r="F1" s="17" t="s">
        <v>85</v>
      </c>
      <c r="G1" s="17" t="s">
        <v>1</v>
      </c>
      <c r="H1" s="1" t="s">
        <v>5</v>
      </c>
      <c r="I1" s="1" t="s">
        <v>6</v>
      </c>
      <c r="J1" s="11" t="s">
        <v>7</v>
      </c>
      <c r="K1" s="11" t="s">
        <v>8</v>
      </c>
      <c r="L1" s="12" t="s">
        <v>9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  <c r="AC1" s="2">
        <v>2019</v>
      </c>
      <c r="AD1" s="2">
        <v>2020</v>
      </c>
      <c r="AE1" s="2" t="s">
        <v>10</v>
      </c>
    </row>
    <row r="2" spans="1:31" x14ac:dyDescent="0.2">
      <c r="A2" s="8" t="s">
        <v>11</v>
      </c>
      <c r="B2" s="8" t="s">
        <v>12</v>
      </c>
      <c r="C2" s="8" t="s">
        <v>12</v>
      </c>
      <c r="D2" s="8" t="s">
        <v>12</v>
      </c>
      <c r="E2" s="8" t="s">
        <v>14</v>
      </c>
      <c r="F2" s="8"/>
      <c r="G2" s="8" t="s">
        <v>13</v>
      </c>
      <c r="H2" s="19">
        <v>485048</v>
      </c>
      <c r="I2" s="19">
        <v>6475660</v>
      </c>
      <c r="J2" s="8">
        <v>485048</v>
      </c>
      <c r="K2" s="8">
        <v>6475660</v>
      </c>
      <c r="L2" t="s">
        <v>15</v>
      </c>
      <c r="M2">
        <v>0</v>
      </c>
      <c r="N2">
        <v>0</v>
      </c>
      <c r="O2">
        <v>0</v>
      </c>
      <c r="P2">
        <v>335790</v>
      </c>
      <c r="Q2">
        <v>59578.200000000004</v>
      </c>
      <c r="R2">
        <v>59741.1</v>
      </c>
      <c r="S2">
        <v>59578.200000000004</v>
      </c>
      <c r="T2">
        <v>59578.200000000004</v>
      </c>
      <c r="U2">
        <v>59578.200000000004</v>
      </c>
      <c r="V2">
        <v>59741.1</v>
      </c>
      <c r="W2">
        <v>59578.200000000004</v>
      </c>
      <c r="X2">
        <v>46902.5</v>
      </c>
      <c r="Y2">
        <v>79679.5</v>
      </c>
      <c r="Z2">
        <v>66524.02</v>
      </c>
      <c r="AA2">
        <v>77398.09</v>
      </c>
      <c r="AB2">
        <v>86174.59</v>
      </c>
      <c r="AC2">
        <v>79642.999999999985</v>
      </c>
      <c r="AE2">
        <f>SUM(M2:AD2)</f>
        <v>1189484.8999999999</v>
      </c>
    </row>
    <row r="3" spans="1:31" x14ac:dyDescent="0.2">
      <c r="A3" s="8" t="s">
        <v>16</v>
      </c>
      <c r="B3" s="8" t="s">
        <v>12</v>
      </c>
      <c r="C3" s="8" t="s">
        <v>12</v>
      </c>
      <c r="D3" s="8" t="s">
        <v>12</v>
      </c>
      <c r="E3" s="8" t="s">
        <v>18</v>
      </c>
      <c r="F3" s="8"/>
      <c r="G3" s="8" t="s">
        <v>17</v>
      </c>
      <c r="H3" s="19">
        <v>485425</v>
      </c>
      <c r="I3" s="19">
        <v>6489420</v>
      </c>
      <c r="J3" s="8">
        <v>485425</v>
      </c>
      <c r="K3" s="8">
        <v>6489420</v>
      </c>
      <c r="L3" t="s">
        <v>15</v>
      </c>
      <c r="M3">
        <v>8212.5</v>
      </c>
      <c r="N3">
        <v>8235</v>
      </c>
      <c r="O3">
        <v>8212.5</v>
      </c>
      <c r="P3">
        <v>8212.5</v>
      </c>
      <c r="Q3">
        <v>8212.5</v>
      </c>
      <c r="R3">
        <v>8235</v>
      </c>
      <c r="S3">
        <v>8723.4999999999982</v>
      </c>
      <c r="T3">
        <v>11825.999999999998</v>
      </c>
      <c r="U3">
        <v>12045</v>
      </c>
      <c r="V3">
        <v>12078</v>
      </c>
      <c r="W3">
        <v>2883.5000000000005</v>
      </c>
      <c r="X3">
        <v>38325</v>
      </c>
      <c r="Y3">
        <v>38325</v>
      </c>
      <c r="Z3">
        <v>0</v>
      </c>
      <c r="AA3">
        <v>0</v>
      </c>
      <c r="AB3">
        <v>0</v>
      </c>
      <c r="AC3">
        <v>0</v>
      </c>
      <c r="AE3">
        <f t="shared" ref="AE3:AE28" si="0">SUM(M3:AD3)</f>
        <v>173526</v>
      </c>
    </row>
    <row r="4" spans="1:31" x14ac:dyDescent="0.2">
      <c r="A4" s="8" t="s">
        <v>19</v>
      </c>
      <c r="B4" s="8" t="s">
        <v>12</v>
      </c>
      <c r="C4" s="8" t="s">
        <v>12</v>
      </c>
      <c r="D4" s="8" t="s">
        <v>12</v>
      </c>
      <c r="E4" s="8" t="s">
        <v>20</v>
      </c>
      <c r="F4" s="8"/>
      <c r="G4" s="8" t="s">
        <v>17</v>
      </c>
      <c r="H4" s="19">
        <v>485422</v>
      </c>
      <c r="I4" s="19">
        <v>6489420</v>
      </c>
      <c r="J4" s="8">
        <v>485422</v>
      </c>
      <c r="K4" s="8">
        <v>6489420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9607.5</v>
      </c>
      <c r="AA4">
        <v>9106.75</v>
      </c>
      <c r="AB4">
        <v>9595.8499999999985</v>
      </c>
      <c r="AC4">
        <v>8760</v>
      </c>
      <c r="AE4">
        <f t="shared" si="0"/>
        <v>37070.1</v>
      </c>
    </row>
    <row r="5" spans="1:31" x14ac:dyDescent="0.2">
      <c r="A5" s="8" t="s">
        <v>22</v>
      </c>
      <c r="B5" s="8" t="s">
        <v>12</v>
      </c>
      <c r="C5" s="8" t="s">
        <v>12</v>
      </c>
      <c r="D5" s="8" t="s">
        <v>12</v>
      </c>
      <c r="E5" s="8" t="s">
        <v>24</v>
      </c>
      <c r="F5" s="8"/>
      <c r="G5" s="8" t="s">
        <v>23</v>
      </c>
      <c r="H5" s="19">
        <v>493564</v>
      </c>
      <c r="I5" s="19">
        <v>6496480</v>
      </c>
      <c r="J5" s="8">
        <v>493564</v>
      </c>
      <c r="K5" s="8">
        <v>6496480</v>
      </c>
      <c r="L5" t="s">
        <v>21</v>
      </c>
      <c r="M5">
        <v>2737.5</v>
      </c>
      <c r="N5">
        <v>2745</v>
      </c>
      <c r="O5">
        <v>2737.5</v>
      </c>
      <c r="P5">
        <v>2737.5</v>
      </c>
      <c r="Q5">
        <v>2737.5</v>
      </c>
      <c r="R5">
        <v>2745</v>
      </c>
      <c r="S5">
        <v>442.5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>
        <f t="shared" si="0"/>
        <v>16882.5</v>
      </c>
    </row>
    <row r="6" spans="1:31" x14ac:dyDescent="0.2">
      <c r="A6" s="8" t="s">
        <v>25</v>
      </c>
      <c r="B6" s="8" t="s">
        <v>12</v>
      </c>
      <c r="C6" s="8" t="s">
        <v>12</v>
      </c>
      <c r="D6" s="8" t="s">
        <v>12</v>
      </c>
      <c r="E6" s="8" t="s">
        <v>26</v>
      </c>
      <c r="F6" s="8"/>
      <c r="G6" s="8" t="s">
        <v>23</v>
      </c>
      <c r="H6" s="19">
        <v>493093</v>
      </c>
      <c r="I6" s="19">
        <v>6496470</v>
      </c>
      <c r="J6" s="8">
        <v>493093</v>
      </c>
      <c r="K6" s="8">
        <v>6496470</v>
      </c>
      <c r="L6" t="s">
        <v>21</v>
      </c>
      <c r="M6">
        <v>1386.9999999999998</v>
      </c>
      <c r="N6">
        <v>1390.7999999999997</v>
      </c>
      <c r="O6">
        <v>1386.9999999999998</v>
      </c>
      <c r="P6">
        <v>1386.9999999999998</v>
      </c>
      <c r="Q6">
        <v>1386.9999999999998</v>
      </c>
      <c r="R6">
        <v>1372.5</v>
      </c>
      <c r="S6">
        <v>2299.5</v>
      </c>
      <c r="T6">
        <v>1368.75</v>
      </c>
      <c r="U6">
        <v>803.00000000000011</v>
      </c>
      <c r="V6">
        <v>1372.5</v>
      </c>
      <c r="W6">
        <v>547.5</v>
      </c>
      <c r="X6">
        <v>1368.75</v>
      </c>
      <c r="Y6">
        <v>1368.75</v>
      </c>
      <c r="Z6">
        <v>1372.5</v>
      </c>
      <c r="AA6">
        <v>1368.75</v>
      </c>
      <c r="AB6">
        <v>1368.75</v>
      </c>
      <c r="AC6">
        <v>1368.75</v>
      </c>
      <c r="AE6">
        <f t="shared" si="0"/>
        <v>22918.799999999999</v>
      </c>
    </row>
    <row r="7" spans="1:31" x14ac:dyDescent="0.2">
      <c r="A7" s="8" t="s">
        <v>27</v>
      </c>
      <c r="B7" s="8" t="s">
        <v>12</v>
      </c>
      <c r="C7" s="8" t="s">
        <v>12</v>
      </c>
      <c r="D7" s="8" t="s">
        <v>12</v>
      </c>
      <c r="E7" s="8" t="s">
        <v>28</v>
      </c>
      <c r="F7" s="8"/>
      <c r="G7" s="8" t="s">
        <v>23</v>
      </c>
      <c r="H7" s="19">
        <v>493614</v>
      </c>
      <c r="I7" s="19">
        <v>6495530</v>
      </c>
      <c r="J7" s="8">
        <v>493614</v>
      </c>
      <c r="K7" s="8">
        <v>6495530</v>
      </c>
      <c r="L7" t="s">
        <v>21</v>
      </c>
      <c r="M7">
        <v>1825</v>
      </c>
      <c r="N7">
        <v>1830</v>
      </c>
      <c r="O7">
        <v>1825</v>
      </c>
      <c r="P7">
        <v>1825</v>
      </c>
      <c r="Q7">
        <v>1825</v>
      </c>
      <c r="R7">
        <v>1811.7000000000003</v>
      </c>
      <c r="S7">
        <v>1806.7500000000002</v>
      </c>
      <c r="T7">
        <v>1806.7500000000002</v>
      </c>
      <c r="U7">
        <v>803.00000000000011</v>
      </c>
      <c r="V7">
        <v>1811.7000000000003</v>
      </c>
      <c r="W7">
        <v>803.00000000000011</v>
      </c>
      <c r="X7">
        <v>1806.7500000000002</v>
      </c>
      <c r="Y7">
        <v>1806.7500000000002</v>
      </c>
      <c r="Z7">
        <v>1811.7000000000003</v>
      </c>
      <c r="AA7">
        <v>1806.7500000000002</v>
      </c>
      <c r="AB7">
        <v>1806.7500000000002</v>
      </c>
      <c r="AC7">
        <v>1806.7500000000002</v>
      </c>
      <c r="AE7">
        <f t="shared" si="0"/>
        <v>28818.350000000002</v>
      </c>
    </row>
    <row r="8" spans="1:31" x14ac:dyDescent="0.2">
      <c r="A8" s="8" t="s">
        <v>29</v>
      </c>
      <c r="B8" s="8" t="s">
        <v>12</v>
      </c>
      <c r="C8" s="8" t="s">
        <v>12</v>
      </c>
      <c r="D8" s="8" t="s">
        <v>12</v>
      </c>
      <c r="E8" s="8" t="s">
        <v>30</v>
      </c>
      <c r="F8" s="8"/>
      <c r="G8" s="8" t="s">
        <v>23</v>
      </c>
      <c r="H8" s="19">
        <v>494102</v>
      </c>
      <c r="I8" s="19">
        <v>6496430</v>
      </c>
      <c r="J8" s="8">
        <v>494102</v>
      </c>
      <c r="K8" s="8">
        <v>6496430</v>
      </c>
      <c r="L8" t="s">
        <v>21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2295</v>
      </c>
      <c r="T8">
        <v>2737.5</v>
      </c>
      <c r="U8">
        <v>1241</v>
      </c>
      <c r="V8">
        <v>2745</v>
      </c>
      <c r="W8">
        <v>1496.4999999999998</v>
      </c>
      <c r="X8">
        <v>2737.5</v>
      </c>
      <c r="Y8">
        <v>2737.5</v>
      </c>
      <c r="Z8">
        <v>2745</v>
      </c>
      <c r="AA8">
        <v>2737.5</v>
      </c>
      <c r="AB8">
        <v>2737.5</v>
      </c>
      <c r="AC8">
        <v>2737.5</v>
      </c>
      <c r="AE8">
        <f t="shared" si="0"/>
        <v>26947.5</v>
      </c>
    </row>
    <row r="9" spans="1:31" x14ac:dyDescent="0.2">
      <c r="A9" s="8" t="s">
        <v>31</v>
      </c>
      <c r="B9" s="8" t="s">
        <v>12</v>
      </c>
      <c r="C9" s="8" t="s">
        <v>12</v>
      </c>
      <c r="D9" s="8" t="s">
        <v>12</v>
      </c>
      <c r="E9" s="8" t="s">
        <v>33</v>
      </c>
      <c r="F9" s="8"/>
      <c r="G9" s="8" t="s">
        <v>32</v>
      </c>
      <c r="H9" s="19">
        <v>484817</v>
      </c>
      <c r="I9" s="19">
        <v>6472410</v>
      </c>
      <c r="J9" s="8">
        <v>484817</v>
      </c>
      <c r="K9" s="8">
        <v>6472410</v>
      </c>
      <c r="L9" t="s">
        <v>15</v>
      </c>
      <c r="M9">
        <v>14161.999999999998</v>
      </c>
      <c r="N9">
        <v>19819.099999999999</v>
      </c>
      <c r="O9">
        <v>13426.900000000001</v>
      </c>
      <c r="P9">
        <v>13426.900000000001</v>
      </c>
      <c r="Q9">
        <v>17848.5</v>
      </c>
      <c r="R9">
        <v>17897.399999999998</v>
      </c>
      <c r="S9">
        <v>21170</v>
      </c>
      <c r="T9">
        <v>21170</v>
      </c>
      <c r="U9">
        <v>17885</v>
      </c>
      <c r="V9">
        <v>19085.940000000002</v>
      </c>
      <c r="W9">
        <v>19126</v>
      </c>
      <c r="X9">
        <v>13140</v>
      </c>
      <c r="Y9">
        <v>18688.000000000004</v>
      </c>
      <c r="Z9">
        <v>18739.2</v>
      </c>
      <c r="AA9">
        <v>17520</v>
      </c>
      <c r="AB9">
        <v>18615</v>
      </c>
      <c r="AC9">
        <v>20075</v>
      </c>
      <c r="AE9">
        <f t="shared" si="0"/>
        <v>301794.94</v>
      </c>
    </row>
    <row r="10" spans="1:31" x14ac:dyDescent="0.2">
      <c r="A10" s="8" t="s">
        <v>34</v>
      </c>
      <c r="B10" s="8" t="s">
        <v>12</v>
      </c>
      <c r="C10" s="8" t="s">
        <v>12</v>
      </c>
      <c r="D10" s="8" t="s">
        <v>12</v>
      </c>
      <c r="E10" s="8" t="s">
        <v>36</v>
      </c>
      <c r="F10" s="8"/>
      <c r="G10" s="8" t="s">
        <v>35</v>
      </c>
      <c r="H10" s="19">
        <v>486621</v>
      </c>
      <c r="I10" s="19">
        <v>6489710</v>
      </c>
      <c r="J10" s="8">
        <v>486621</v>
      </c>
      <c r="K10" s="8">
        <v>6489710</v>
      </c>
      <c r="L10" t="s">
        <v>15</v>
      </c>
      <c r="M10">
        <v>31101.999999999996</v>
      </c>
      <c r="N10">
        <v>26457.800000000003</v>
      </c>
      <c r="O10">
        <v>6593.7999999999993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>
        <f t="shared" si="0"/>
        <v>64153.600000000006</v>
      </c>
    </row>
    <row r="11" spans="1:31" x14ac:dyDescent="0.2">
      <c r="A11" s="8" t="s">
        <v>37</v>
      </c>
      <c r="B11" s="8" t="s">
        <v>12</v>
      </c>
      <c r="C11" s="8" t="s">
        <v>12</v>
      </c>
      <c r="D11" s="8" t="s">
        <v>12</v>
      </c>
      <c r="E11" s="8" t="s">
        <v>38</v>
      </c>
      <c r="F11" s="8"/>
      <c r="G11" s="8" t="s">
        <v>35</v>
      </c>
      <c r="H11" s="19">
        <v>486574</v>
      </c>
      <c r="I11" s="19">
        <v>6489390</v>
      </c>
      <c r="J11" s="8">
        <v>486574</v>
      </c>
      <c r="K11" s="8">
        <v>6489390</v>
      </c>
      <c r="L11" t="s">
        <v>21</v>
      </c>
      <c r="M11">
        <v>0</v>
      </c>
      <c r="N11">
        <v>0</v>
      </c>
      <c r="O11">
        <v>21615</v>
      </c>
      <c r="P11">
        <v>32338.999999999996</v>
      </c>
      <c r="Q11">
        <v>35697</v>
      </c>
      <c r="R11">
        <v>35769.800000000003</v>
      </c>
      <c r="S11">
        <v>105485</v>
      </c>
      <c r="T11">
        <v>29930</v>
      </c>
      <c r="U11">
        <v>35964</v>
      </c>
      <c r="V11">
        <v>41634.65</v>
      </c>
      <c r="W11">
        <v>32120</v>
      </c>
      <c r="X11">
        <v>36102</v>
      </c>
      <c r="Y11">
        <v>42410</v>
      </c>
      <c r="Z11">
        <v>42392.770000000004</v>
      </c>
      <c r="AA11">
        <v>42212.250000000007</v>
      </c>
      <c r="AB11">
        <v>46446.25</v>
      </c>
      <c r="AC11">
        <v>50588.999999999993</v>
      </c>
      <c r="AE11">
        <f t="shared" si="0"/>
        <v>630706.72000000009</v>
      </c>
    </row>
    <row r="12" spans="1:31" ht="16" x14ac:dyDescent="0.2">
      <c r="A12" s="3" t="s">
        <v>39</v>
      </c>
      <c r="B12" s="8" t="s">
        <v>12</v>
      </c>
      <c r="C12" s="8" t="s">
        <v>12</v>
      </c>
      <c r="D12" s="8" t="s">
        <v>12</v>
      </c>
      <c r="E12" s="3" t="s">
        <v>40</v>
      </c>
      <c r="F12" s="3"/>
      <c r="G12" s="3" t="s">
        <v>40</v>
      </c>
      <c r="H12" s="20">
        <v>490134</v>
      </c>
      <c r="I12" s="20">
        <v>6484470</v>
      </c>
      <c r="J12" s="3">
        <v>490134</v>
      </c>
      <c r="K12" s="3">
        <v>6484470</v>
      </c>
      <c r="L12" s="4" t="s">
        <v>15</v>
      </c>
      <c r="M12">
        <v>0</v>
      </c>
      <c r="N12">
        <v>1372.5</v>
      </c>
      <c r="O12">
        <v>8212.5</v>
      </c>
      <c r="P12">
        <v>8212.5</v>
      </c>
      <c r="Q12">
        <v>8212.5</v>
      </c>
      <c r="R12">
        <v>8235</v>
      </c>
      <c r="S12">
        <v>2737.5</v>
      </c>
      <c r="T12">
        <v>2336.0000000000005</v>
      </c>
      <c r="U12">
        <v>4672.0000000000009</v>
      </c>
      <c r="V12">
        <v>2605.85</v>
      </c>
      <c r="W12">
        <v>2598.4999999999995</v>
      </c>
      <c r="X12">
        <v>2270.2999999999997</v>
      </c>
      <c r="Y12">
        <v>2270.2999999999997</v>
      </c>
      <c r="Z12">
        <v>2242.6400000000003</v>
      </c>
      <c r="AA12">
        <v>2236.31</v>
      </c>
      <c r="AB12">
        <v>3186.4500000000007</v>
      </c>
      <c r="AC12">
        <v>3186.4500000000007</v>
      </c>
      <c r="AE12">
        <f t="shared" si="0"/>
        <v>64587.3</v>
      </c>
    </row>
    <row r="13" spans="1:31" ht="16" x14ac:dyDescent="0.2">
      <c r="A13" s="3" t="s">
        <v>41</v>
      </c>
      <c r="B13" s="8" t="s">
        <v>12</v>
      </c>
      <c r="C13" s="8" t="s">
        <v>12</v>
      </c>
      <c r="D13" s="8" t="s">
        <v>12</v>
      </c>
      <c r="E13" s="3" t="s">
        <v>42</v>
      </c>
      <c r="F13" s="3"/>
      <c r="G13" s="3" t="s">
        <v>42</v>
      </c>
      <c r="H13" s="20">
        <v>491820</v>
      </c>
      <c r="I13" s="20">
        <v>6480460</v>
      </c>
      <c r="J13" s="3">
        <v>491820</v>
      </c>
      <c r="K13" s="3">
        <v>6480460</v>
      </c>
      <c r="L13" s="4" t="s">
        <v>21</v>
      </c>
      <c r="M13">
        <v>1642.5</v>
      </c>
      <c r="N13">
        <v>1647</v>
      </c>
      <c r="O13">
        <v>1642.5</v>
      </c>
      <c r="P13">
        <v>1642.5</v>
      </c>
      <c r="Q13">
        <v>1642.5</v>
      </c>
      <c r="R13">
        <v>1647</v>
      </c>
      <c r="S13">
        <v>1642.5</v>
      </c>
      <c r="T13">
        <v>1642.5</v>
      </c>
      <c r="U13">
        <v>3285</v>
      </c>
      <c r="V13">
        <v>1647</v>
      </c>
      <c r="W13">
        <v>1642.5</v>
      </c>
      <c r="X13">
        <v>1642.5</v>
      </c>
      <c r="Y13">
        <v>1642.5</v>
      </c>
      <c r="Z13">
        <v>1647</v>
      </c>
      <c r="AA13">
        <v>1642.5</v>
      </c>
      <c r="AB13">
        <v>1642.5</v>
      </c>
      <c r="AC13">
        <v>1642.5</v>
      </c>
      <c r="AE13">
        <f t="shared" si="0"/>
        <v>29583</v>
      </c>
    </row>
    <row r="14" spans="1:31" ht="16" x14ac:dyDescent="0.2">
      <c r="A14" s="3" t="s">
        <v>43</v>
      </c>
      <c r="B14" s="8" t="s">
        <v>12</v>
      </c>
      <c r="C14" s="8" t="s">
        <v>12</v>
      </c>
      <c r="D14" s="8" t="s">
        <v>12</v>
      </c>
      <c r="E14" s="3" t="s">
        <v>42</v>
      </c>
      <c r="F14" s="3"/>
      <c r="G14" s="3" t="s">
        <v>42</v>
      </c>
      <c r="H14" s="20">
        <v>492740</v>
      </c>
      <c r="I14" s="20">
        <v>6480550</v>
      </c>
      <c r="J14" s="3">
        <v>492740</v>
      </c>
      <c r="K14" s="3">
        <v>6480550</v>
      </c>
      <c r="L14" s="4" t="s">
        <v>21</v>
      </c>
      <c r="M14">
        <v>1095</v>
      </c>
      <c r="N14">
        <v>1098</v>
      </c>
      <c r="O14">
        <v>1095</v>
      </c>
      <c r="P14">
        <v>1095</v>
      </c>
      <c r="Q14">
        <v>1095</v>
      </c>
      <c r="R14">
        <v>1098</v>
      </c>
      <c r="S14">
        <v>1095</v>
      </c>
      <c r="T14">
        <v>1095</v>
      </c>
      <c r="U14">
        <v>2190</v>
      </c>
      <c r="V14">
        <v>1098</v>
      </c>
      <c r="W14">
        <v>1095</v>
      </c>
      <c r="X14">
        <v>1095</v>
      </c>
      <c r="Y14">
        <v>1095</v>
      </c>
      <c r="Z14">
        <v>1098</v>
      </c>
      <c r="AA14">
        <v>1095</v>
      </c>
      <c r="AB14">
        <v>1095</v>
      </c>
      <c r="AC14">
        <v>1095</v>
      </c>
      <c r="AE14">
        <f t="shared" si="0"/>
        <v>19722</v>
      </c>
    </row>
    <row r="15" spans="1:31" ht="16" x14ac:dyDescent="0.2">
      <c r="A15" s="3" t="s">
        <v>44</v>
      </c>
      <c r="B15" s="8" t="s">
        <v>12</v>
      </c>
      <c r="C15" s="8" t="s">
        <v>12</v>
      </c>
      <c r="D15" s="8" t="s">
        <v>12</v>
      </c>
      <c r="E15" s="3" t="s">
        <v>45</v>
      </c>
      <c r="F15" s="3"/>
      <c r="G15" s="3" t="s">
        <v>45</v>
      </c>
      <c r="H15" s="20">
        <v>494749</v>
      </c>
      <c r="I15" s="20">
        <v>6480860</v>
      </c>
      <c r="J15" s="3">
        <v>494749</v>
      </c>
      <c r="K15" s="3">
        <v>6480860</v>
      </c>
      <c r="L15" s="4" t="s">
        <v>15</v>
      </c>
      <c r="M15">
        <v>3285</v>
      </c>
      <c r="N15">
        <v>3294</v>
      </c>
      <c r="O15">
        <v>3285</v>
      </c>
      <c r="P15">
        <v>3285</v>
      </c>
      <c r="Q15">
        <v>3285</v>
      </c>
      <c r="R15">
        <v>3294</v>
      </c>
      <c r="S15">
        <v>3285</v>
      </c>
      <c r="T15">
        <v>3285</v>
      </c>
      <c r="U15">
        <v>6570</v>
      </c>
      <c r="V15">
        <v>3294</v>
      </c>
      <c r="W15">
        <v>3285</v>
      </c>
      <c r="X15">
        <v>3285</v>
      </c>
      <c r="Y15">
        <v>3285</v>
      </c>
      <c r="Z15">
        <v>3294</v>
      </c>
      <c r="AA15">
        <v>3285</v>
      </c>
      <c r="AB15">
        <v>3285</v>
      </c>
      <c r="AC15">
        <v>3285</v>
      </c>
      <c r="AE15">
        <f t="shared" si="0"/>
        <v>59166</v>
      </c>
    </row>
    <row r="16" spans="1:31" ht="16" x14ac:dyDescent="0.2">
      <c r="A16" s="3" t="s">
        <v>46</v>
      </c>
      <c r="B16" s="8" t="s">
        <v>12</v>
      </c>
      <c r="C16" s="8" t="s">
        <v>12</v>
      </c>
      <c r="D16" s="8" t="s">
        <v>12</v>
      </c>
      <c r="E16" s="3" t="s">
        <v>47</v>
      </c>
      <c r="F16" s="3"/>
      <c r="G16" s="3" t="s">
        <v>47</v>
      </c>
      <c r="H16" s="20">
        <v>495115</v>
      </c>
      <c r="I16" s="20">
        <v>6482890</v>
      </c>
      <c r="J16" s="3">
        <v>495115</v>
      </c>
      <c r="K16" s="3">
        <v>6482890</v>
      </c>
      <c r="L16" s="4" t="s">
        <v>15</v>
      </c>
      <c r="M16">
        <v>3285</v>
      </c>
      <c r="N16">
        <v>3294</v>
      </c>
      <c r="O16">
        <v>3285</v>
      </c>
      <c r="P16">
        <v>3285</v>
      </c>
      <c r="Q16">
        <v>3285</v>
      </c>
      <c r="R16">
        <v>3294</v>
      </c>
      <c r="S16">
        <v>8437.5999999999985</v>
      </c>
      <c r="T16">
        <v>3285</v>
      </c>
      <c r="U16">
        <v>6570</v>
      </c>
      <c r="V16">
        <v>3294</v>
      </c>
      <c r="W16">
        <v>1629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>
        <f t="shared" si="0"/>
        <v>42943.6</v>
      </c>
    </row>
    <row r="17" spans="1:31" ht="16" x14ac:dyDescent="0.2">
      <c r="A17" s="3" t="s">
        <v>49</v>
      </c>
      <c r="B17" s="8" t="s">
        <v>12</v>
      </c>
      <c r="C17" s="8" t="s">
        <v>12</v>
      </c>
      <c r="D17" s="8" t="s">
        <v>12</v>
      </c>
      <c r="E17" s="3" t="s">
        <v>47</v>
      </c>
      <c r="F17" s="3"/>
      <c r="G17" s="3" t="s">
        <v>47</v>
      </c>
      <c r="H17" s="20">
        <v>495087</v>
      </c>
      <c r="I17" s="20">
        <v>6482870</v>
      </c>
      <c r="J17" s="3">
        <v>495087</v>
      </c>
      <c r="K17" s="3">
        <v>6482870</v>
      </c>
      <c r="L17" s="4" t="s">
        <v>15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6574.32</v>
      </c>
      <c r="X17">
        <v>16498</v>
      </c>
      <c r="Y17">
        <v>16498</v>
      </c>
      <c r="Z17">
        <v>27311.199999999993</v>
      </c>
      <c r="AA17">
        <v>27234.129999999994</v>
      </c>
      <c r="AB17">
        <v>12705.650000000001</v>
      </c>
      <c r="AC17">
        <v>12705.650000000001</v>
      </c>
      <c r="AE17">
        <f t="shared" si="0"/>
        <v>119526.94999999998</v>
      </c>
    </row>
    <row r="18" spans="1:31" ht="16" x14ac:dyDescent="0.2">
      <c r="A18" s="3" t="s">
        <v>50</v>
      </c>
      <c r="B18" s="8" t="s">
        <v>12</v>
      </c>
      <c r="C18" s="8" t="s">
        <v>12</v>
      </c>
      <c r="D18" s="8" t="s">
        <v>12</v>
      </c>
      <c r="E18" s="3" t="s">
        <v>51</v>
      </c>
      <c r="F18" s="3"/>
      <c r="G18" s="3" t="s">
        <v>51</v>
      </c>
      <c r="H18" s="20">
        <v>504503</v>
      </c>
      <c r="I18" s="20">
        <v>6496240</v>
      </c>
      <c r="J18" s="3">
        <v>504503</v>
      </c>
      <c r="K18" s="3">
        <v>6496240</v>
      </c>
      <c r="L18" s="4" t="s">
        <v>21</v>
      </c>
      <c r="M18">
        <v>1386.9999999999998</v>
      </c>
      <c r="N18">
        <v>1390.7999999999997</v>
      </c>
      <c r="O18">
        <v>1386.9999999999998</v>
      </c>
      <c r="P18">
        <v>1386.9999999999998</v>
      </c>
      <c r="Q18">
        <v>1386.9999999999998</v>
      </c>
      <c r="R18">
        <v>1372.5</v>
      </c>
      <c r="S18">
        <v>1368.75</v>
      </c>
      <c r="T18">
        <v>1368.75</v>
      </c>
      <c r="U18">
        <v>2737.5</v>
      </c>
      <c r="V18">
        <v>1372.5</v>
      </c>
      <c r="W18">
        <v>1368.75</v>
      </c>
      <c r="X18">
        <v>1368.75</v>
      </c>
      <c r="Y18">
        <v>1368.75</v>
      </c>
      <c r="Z18">
        <v>1372.5</v>
      </c>
      <c r="AA18">
        <v>1368.75</v>
      </c>
      <c r="AB18">
        <v>1368.75</v>
      </c>
      <c r="AC18">
        <v>1368.75</v>
      </c>
      <c r="AE18">
        <f t="shared" si="0"/>
        <v>24743.8</v>
      </c>
    </row>
    <row r="19" spans="1:31" ht="16" x14ac:dyDescent="0.2">
      <c r="A19" s="3" t="s">
        <v>52</v>
      </c>
      <c r="B19" s="8" t="s">
        <v>12</v>
      </c>
      <c r="C19" s="8" t="s">
        <v>12</v>
      </c>
      <c r="D19" s="8" t="s">
        <v>12</v>
      </c>
      <c r="E19" s="3" t="s">
        <v>53</v>
      </c>
      <c r="F19" s="3"/>
      <c r="G19" s="3" t="s">
        <v>53</v>
      </c>
      <c r="H19" s="20">
        <v>511387</v>
      </c>
      <c r="I19" s="20">
        <v>6492720</v>
      </c>
      <c r="J19" s="3">
        <v>511387</v>
      </c>
      <c r="K19" s="3">
        <v>6492720</v>
      </c>
      <c r="L19" s="4" t="s">
        <v>21</v>
      </c>
      <c r="M19">
        <v>0</v>
      </c>
      <c r="N19">
        <v>396.5</v>
      </c>
      <c r="O19">
        <v>2372.5</v>
      </c>
      <c r="P19">
        <v>2372.5</v>
      </c>
      <c r="Q19">
        <v>2372.5</v>
      </c>
      <c r="R19">
        <v>2360.6999999999998</v>
      </c>
      <c r="S19">
        <v>2354.25</v>
      </c>
      <c r="T19">
        <v>2354.25</v>
      </c>
      <c r="U19">
        <v>1095</v>
      </c>
      <c r="V19">
        <v>2360.6999999999998</v>
      </c>
      <c r="W19">
        <v>1277.5</v>
      </c>
      <c r="X19">
        <v>2354.25</v>
      </c>
      <c r="Y19">
        <v>2354.25</v>
      </c>
      <c r="Z19">
        <v>2360.6999999999998</v>
      </c>
      <c r="AA19">
        <v>2354.25</v>
      </c>
      <c r="AB19">
        <v>2354.25</v>
      </c>
      <c r="AC19">
        <v>2354.25</v>
      </c>
      <c r="AE19">
        <f t="shared" si="0"/>
        <v>33448.350000000006</v>
      </c>
    </row>
    <row r="20" spans="1:31" ht="16" x14ac:dyDescent="0.2">
      <c r="A20" s="3" t="s">
        <v>54</v>
      </c>
      <c r="B20" s="8" t="s">
        <v>12</v>
      </c>
      <c r="C20" s="8" t="s">
        <v>12</v>
      </c>
      <c r="D20" s="8" t="s">
        <v>12</v>
      </c>
      <c r="E20" s="3" t="s">
        <v>53</v>
      </c>
      <c r="F20" s="3"/>
      <c r="G20" s="3" t="s">
        <v>53</v>
      </c>
      <c r="H20" s="20">
        <v>510231</v>
      </c>
      <c r="I20" s="20">
        <v>6493410</v>
      </c>
      <c r="J20" s="3">
        <v>510231</v>
      </c>
      <c r="K20" s="3">
        <v>6493410</v>
      </c>
      <c r="L20" s="4" t="s">
        <v>21</v>
      </c>
      <c r="M20">
        <v>0</v>
      </c>
      <c r="N20">
        <v>164.7</v>
      </c>
      <c r="O20">
        <v>985.50000000000011</v>
      </c>
      <c r="P20">
        <v>985.50000000000011</v>
      </c>
      <c r="Q20">
        <v>985.50000000000011</v>
      </c>
      <c r="R20">
        <v>988.20000000000016</v>
      </c>
      <c r="S20">
        <v>985.50000000000011</v>
      </c>
      <c r="T20">
        <v>985.50000000000011</v>
      </c>
      <c r="U20">
        <v>803.00000000000011</v>
      </c>
      <c r="V20">
        <v>988.20000000000016</v>
      </c>
      <c r="W20">
        <v>657</v>
      </c>
      <c r="X20">
        <v>985.50000000000011</v>
      </c>
      <c r="Y20">
        <v>985.50000000000011</v>
      </c>
      <c r="Z20">
        <v>988.20000000000016</v>
      </c>
      <c r="AA20">
        <v>985.50000000000011</v>
      </c>
      <c r="AB20">
        <v>985.50000000000011</v>
      </c>
      <c r="AC20">
        <v>985.50000000000011</v>
      </c>
      <c r="AE20">
        <f t="shared" si="0"/>
        <v>14444.300000000001</v>
      </c>
    </row>
    <row r="21" spans="1:31" ht="16" x14ac:dyDescent="0.2">
      <c r="A21" s="3" t="s">
        <v>55</v>
      </c>
      <c r="B21" s="8" t="s">
        <v>12</v>
      </c>
      <c r="C21" s="8" t="s">
        <v>12</v>
      </c>
      <c r="D21" s="8" t="s">
        <v>12</v>
      </c>
      <c r="E21" s="3" t="s">
        <v>56</v>
      </c>
      <c r="F21" s="3"/>
      <c r="G21" s="3" t="s">
        <v>56</v>
      </c>
      <c r="H21" s="20">
        <v>500061</v>
      </c>
      <c r="I21" s="20">
        <v>6487790</v>
      </c>
      <c r="J21" s="3">
        <v>500061</v>
      </c>
      <c r="K21" s="3">
        <v>6487790</v>
      </c>
      <c r="L21" s="4" t="s">
        <v>15</v>
      </c>
      <c r="M21">
        <v>18250</v>
      </c>
      <c r="N21">
        <v>11011.9</v>
      </c>
      <c r="O21">
        <v>23721.300000000003</v>
      </c>
      <c r="P21">
        <v>27670.500000000004</v>
      </c>
      <c r="Q21">
        <v>81104</v>
      </c>
      <c r="R21">
        <v>80678.94</v>
      </c>
      <c r="S21">
        <v>33228</v>
      </c>
      <c r="T21">
        <v>51617.200000000004</v>
      </c>
      <c r="U21">
        <v>38033</v>
      </c>
      <c r="V21">
        <v>21103.95</v>
      </c>
      <c r="W21">
        <v>30660</v>
      </c>
      <c r="X21">
        <v>36500</v>
      </c>
      <c r="Y21">
        <v>28835</v>
      </c>
      <c r="Z21">
        <v>44962.020000000004</v>
      </c>
      <c r="AA21">
        <v>22630</v>
      </c>
      <c r="AB21">
        <v>25367.5</v>
      </c>
      <c r="AC21">
        <v>39143.11</v>
      </c>
      <c r="AE21">
        <f t="shared" si="0"/>
        <v>614516.42000000004</v>
      </c>
    </row>
    <row r="22" spans="1:31" ht="16" x14ac:dyDescent="0.2">
      <c r="A22" s="3" t="s">
        <v>57</v>
      </c>
      <c r="B22" s="8" t="s">
        <v>12</v>
      </c>
      <c r="C22" s="8" t="s">
        <v>12</v>
      </c>
      <c r="D22" s="8" t="s">
        <v>12</v>
      </c>
      <c r="E22" s="3" t="s">
        <v>56</v>
      </c>
      <c r="F22" s="3"/>
      <c r="G22" s="3" t="s">
        <v>56</v>
      </c>
      <c r="H22" s="20">
        <v>506978</v>
      </c>
      <c r="I22" s="20">
        <v>6483460</v>
      </c>
      <c r="J22" s="3">
        <v>506978</v>
      </c>
      <c r="K22" s="3">
        <v>6483460</v>
      </c>
      <c r="L22" s="4" t="s">
        <v>15</v>
      </c>
      <c r="M22">
        <v>0</v>
      </c>
      <c r="N22">
        <v>0</v>
      </c>
      <c r="O22">
        <v>0</v>
      </c>
      <c r="P22">
        <v>3145.7999999999997</v>
      </c>
      <c r="Q22">
        <v>5365.4999999999991</v>
      </c>
      <c r="R22">
        <v>5380.2</v>
      </c>
      <c r="S22">
        <v>5365.4999999999991</v>
      </c>
      <c r="T22">
        <v>5365.4999999999991</v>
      </c>
      <c r="U22">
        <v>10730.999999999998</v>
      </c>
      <c r="V22">
        <v>5380.2</v>
      </c>
      <c r="W22">
        <v>5365.4999999999991</v>
      </c>
      <c r="X22">
        <v>5365.4999999999991</v>
      </c>
      <c r="Y22">
        <v>5365.4999999999991</v>
      </c>
      <c r="Z22">
        <v>5380.2</v>
      </c>
      <c r="AA22">
        <v>5365.4999999999991</v>
      </c>
      <c r="AB22">
        <v>5365.4999999999991</v>
      </c>
      <c r="AC22">
        <v>5365.4999999999991</v>
      </c>
      <c r="AE22">
        <f t="shared" si="0"/>
        <v>78306.899999999994</v>
      </c>
    </row>
    <row r="23" spans="1:31" ht="16" x14ac:dyDescent="0.2">
      <c r="A23" s="3" t="s">
        <v>58</v>
      </c>
      <c r="B23" s="8" t="s">
        <v>12</v>
      </c>
      <c r="C23" s="8" t="s">
        <v>12</v>
      </c>
      <c r="D23" s="8" t="s">
        <v>12</v>
      </c>
      <c r="E23" s="3" t="s">
        <v>56</v>
      </c>
      <c r="F23" s="3"/>
      <c r="G23" s="3" t="s">
        <v>56</v>
      </c>
      <c r="H23" s="20">
        <v>508082</v>
      </c>
      <c r="I23" s="20">
        <v>6482840</v>
      </c>
      <c r="J23" s="3">
        <v>508082</v>
      </c>
      <c r="K23" s="3">
        <v>6482840</v>
      </c>
      <c r="L23" s="4" t="s">
        <v>21</v>
      </c>
      <c r="M23">
        <v>0</v>
      </c>
      <c r="N23">
        <v>0</v>
      </c>
      <c r="O23">
        <v>0</v>
      </c>
      <c r="P23">
        <v>428</v>
      </c>
      <c r="Q23">
        <v>730</v>
      </c>
      <c r="R23">
        <v>713.7</v>
      </c>
      <c r="S23">
        <v>711.75</v>
      </c>
      <c r="T23">
        <v>711.75</v>
      </c>
      <c r="U23">
        <v>1423.5</v>
      </c>
      <c r="V23">
        <v>713.7</v>
      </c>
      <c r="W23">
        <v>711.75</v>
      </c>
      <c r="X23">
        <v>711.75</v>
      </c>
      <c r="Y23">
        <v>711.75</v>
      </c>
      <c r="Z23">
        <v>713.7</v>
      </c>
      <c r="AA23">
        <v>711.75</v>
      </c>
      <c r="AB23">
        <v>711.75</v>
      </c>
      <c r="AC23">
        <v>711.75</v>
      </c>
      <c r="AE23">
        <f t="shared" si="0"/>
        <v>10416.6</v>
      </c>
    </row>
    <row r="24" spans="1:31" ht="16" x14ac:dyDescent="0.2">
      <c r="A24" s="3" t="s">
        <v>59</v>
      </c>
      <c r="B24" s="8" t="s">
        <v>12</v>
      </c>
      <c r="C24" s="8" t="s">
        <v>12</v>
      </c>
      <c r="D24" s="8" t="s">
        <v>12</v>
      </c>
      <c r="E24" s="3" t="s">
        <v>60</v>
      </c>
      <c r="F24" s="3"/>
      <c r="G24" s="3" t="s">
        <v>60</v>
      </c>
      <c r="H24" s="20">
        <v>495260</v>
      </c>
      <c r="I24" s="20">
        <v>6490040</v>
      </c>
      <c r="J24" s="3">
        <v>495260</v>
      </c>
      <c r="K24" s="3">
        <v>6490040</v>
      </c>
      <c r="L24" s="4" t="s">
        <v>15</v>
      </c>
      <c r="M24">
        <v>3624.7000000000003</v>
      </c>
      <c r="N24">
        <v>3635.0000000000005</v>
      </c>
      <c r="O24">
        <v>3624.7000000000003</v>
      </c>
      <c r="P24">
        <v>3624.7000000000003</v>
      </c>
      <c r="Q24">
        <v>13687.5</v>
      </c>
      <c r="R24">
        <v>7561.0600000000013</v>
      </c>
      <c r="S24">
        <v>5730.4999999999991</v>
      </c>
      <c r="T24">
        <v>8833</v>
      </c>
      <c r="U24">
        <v>13650.999999999998</v>
      </c>
      <c r="V24">
        <v>7083.81</v>
      </c>
      <c r="W24">
        <v>7737.9999999999991</v>
      </c>
      <c r="X24">
        <v>11534.000000000002</v>
      </c>
      <c r="Y24">
        <v>7686.8999999999987</v>
      </c>
      <c r="Z24">
        <v>5428.5099999999984</v>
      </c>
      <c r="AA24">
        <v>5602.75</v>
      </c>
      <c r="AB24">
        <v>3350.7</v>
      </c>
      <c r="AC24">
        <v>3350.7</v>
      </c>
      <c r="AE24">
        <f t="shared" si="0"/>
        <v>115747.52999999998</v>
      </c>
    </row>
    <row r="25" spans="1:31" ht="16" x14ac:dyDescent="0.2">
      <c r="A25" s="3" t="s">
        <v>61</v>
      </c>
      <c r="B25" s="8" t="s">
        <v>12</v>
      </c>
      <c r="C25" s="8" t="s">
        <v>12</v>
      </c>
      <c r="D25" s="8" t="s">
        <v>12</v>
      </c>
      <c r="E25" s="3" t="s">
        <v>56</v>
      </c>
      <c r="F25" s="3"/>
      <c r="G25" s="3" t="s">
        <v>56</v>
      </c>
      <c r="H25" s="20">
        <v>505439</v>
      </c>
      <c r="I25" s="20">
        <v>6488400</v>
      </c>
      <c r="J25" s="3">
        <v>505439</v>
      </c>
      <c r="K25" s="3">
        <v>6488400</v>
      </c>
      <c r="L25" s="4" t="s">
        <v>15</v>
      </c>
      <c r="M25">
        <v>2737.5</v>
      </c>
      <c r="N25">
        <v>2745</v>
      </c>
      <c r="O25">
        <v>2737.5</v>
      </c>
      <c r="P25">
        <v>2737.5</v>
      </c>
      <c r="Q25">
        <v>2737.5</v>
      </c>
      <c r="R25">
        <v>2745</v>
      </c>
      <c r="S25">
        <v>2737.5</v>
      </c>
      <c r="T25">
        <v>2737.5</v>
      </c>
      <c r="U25">
        <v>5475</v>
      </c>
      <c r="V25">
        <v>2745</v>
      </c>
      <c r="W25">
        <v>2737.5</v>
      </c>
      <c r="X25">
        <v>2737.5</v>
      </c>
      <c r="Y25">
        <v>2737.5</v>
      </c>
      <c r="Z25">
        <v>2745</v>
      </c>
      <c r="AA25">
        <v>2737.5</v>
      </c>
      <c r="AB25">
        <v>2737.5</v>
      </c>
      <c r="AC25">
        <v>2737.5</v>
      </c>
      <c r="AE25">
        <f t="shared" si="0"/>
        <v>49305</v>
      </c>
    </row>
    <row r="26" spans="1:31" ht="16" x14ac:dyDescent="0.2">
      <c r="A26" s="3" t="s">
        <v>62</v>
      </c>
      <c r="B26" s="8" t="s">
        <v>12</v>
      </c>
      <c r="C26" s="8" t="s">
        <v>12</v>
      </c>
      <c r="D26" s="8" t="s">
        <v>12</v>
      </c>
      <c r="E26" s="3" t="s">
        <v>63</v>
      </c>
      <c r="F26" s="3"/>
      <c r="G26" s="3" t="s">
        <v>63</v>
      </c>
      <c r="H26" s="20">
        <v>489174</v>
      </c>
      <c r="I26" s="20">
        <v>6483300</v>
      </c>
      <c r="J26" s="3">
        <v>489174</v>
      </c>
      <c r="K26" s="3">
        <v>6483300</v>
      </c>
      <c r="L26" s="4" t="s">
        <v>21</v>
      </c>
      <c r="M26">
        <v>3029.5000000000005</v>
      </c>
      <c r="N26">
        <v>3037.8</v>
      </c>
      <c r="O26">
        <v>3029.5000000000005</v>
      </c>
      <c r="P26">
        <v>3029.5000000000005</v>
      </c>
      <c r="Q26">
        <v>3029.5000000000005</v>
      </c>
      <c r="R26">
        <v>3019.5</v>
      </c>
      <c r="S26">
        <v>3011.25</v>
      </c>
      <c r="T26">
        <v>3011.25</v>
      </c>
      <c r="U26">
        <v>6022.5</v>
      </c>
      <c r="V26">
        <v>3019.5</v>
      </c>
      <c r="W26">
        <v>3011.25</v>
      </c>
      <c r="X26">
        <v>3011.25</v>
      </c>
      <c r="Y26">
        <v>3011.25</v>
      </c>
      <c r="Z26">
        <v>3019.5</v>
      </c>
      <c r="AA26">
        <v>3011.25</v>
      </c>
      <c r="AB26">
        <v>3011.25</v>
      </c>
      <c r="AC26">
        <v>3011.25</v>
      </c>
      <c r="AE26">
        <f t="shared" si="0"/>
        <v>54326.8</v>
      </c>
    </row>
    <row r="27" spans="1:31" ht="16" x14ac:dyDescent="0.2">
      <c r="A27" s="3" t="s">
        <v>65</v>
      </c>
      <c r="B27" s="8" t="s">
        <v>12</v>
      </c>
      <c r="C27" s="8" t="s">
        <v>12</v>
      </c>
      <c r="D27" s="8" t="s">
        <v>12</v>
      </c>
      <c r="E27" s="3" t="s">
        <v>66</v>
      </c>
      <c r="F27" s="3"/>
      <c r="G27" s="3" t="s">
        <v>66</v>
      </c>
      <c r="H27" s="20">
        <v>494110</v>
      </c>
      <c r="I27" s="20">
        <v>6476260</v>
      </c>
      <c r="J27" s="3">
        <v>494110</v>
      </c>
      <c r="K27" s="3">
        <v>6476260</v>
      </c>
      <c r="L27" s="4" t="s">
        <v>15</v>
      </c>
      <c r="M27">
        <v>14472.099999999999</v>
      </c>
      <c r="N27">
        <v>21984.300000000003</v>
      </c>
      <c r="O27">
        <v>14472.099999999999</v>
      </c>
      <c r="P27">
        <v>14472.099999999999</v>
      </c>
      <c r="Q27">
        <v>15330</v>
      </c>
      <c r="R27">
        <v>15965.95</v>
      </c>
      <c r="S27">
        <v>74825</v>
      </c>
      <c r="T27">
        <v>8212.5</v>
      </c>
      <c r="U27">
        <v>46428</v>
      </c>
      <c r="V27">
        <v>8441.7799999999988</v>
      </c>
      <c r="W27">
        <v>62050</v>
      </c>
      <c r="X27">
        <v>12026.750000000002</v>
      </c>
      <c r="Y27">
        <v>32645.599999999999</v>
      </c>
      <c r="Z27">
        <v>15016.839999999997</v>
      </c>
      <c r="AA27">
        <v>17655.2</v>
      </c>
      <c r="AB27">
        <v>19579.460000000003</v>
      </c>
      <c r="AC27">
        <v>20297.62</v>
      </c>
      <c r="AE27">
        <f t="shared" si="0"/>
        <v>413875.29999999993</v>
      </c>
    </row>
    <row r="28" spans="1:31" ht="16" x14ac:dyDescent="0.2">
      <c r="A28" s="3" t="s">
        <v>67</v>
      </c>
      <c r="B28" s="8" t="s">
        <v>12</v>
      </c>
      <c r="C28" s="8" t="s">
        <v>12</v>
      </c>
      <c r="D28" s="8" t="s">
        <v>12</v>
      </c>
      <c r="E28" s="3" t="s">
        <v>56</v>
      </c>
      <c r="F28" s="3"/>
      <c r="G28" s="3" t="s">
        <v>56</v>
      </c>
      <c r="H28" s="20">
        <v>504350</v>
      </c>
      <c r="I28" s="20">
        <v>6484210</v>
      </c>
      <c r="J28" s="3">
        <v>504350</v>
      </c>
      <c r="K28" s="3">
        <v>6484210</v>
      </c>
      <c r="L28" s="4" t="s">
        <v>15</v>
      </c>
      <c r="M28">
        <v>5840</v>
      </c>
      <c r="N28">
        <v>5856</v>
      </c>
      <c r="O28">
        <v>7847.5</v>
      </c>
      <c r="P28">
        <v>5803.5</v>
      </c>
      <c r="Q28">
        <v>10293</v>
      </c>
      <c r="R28">
        <v>8661.9600000000009</v>
      </c>
      <c r="S28">
        <v>26280</v>
      </c>
      <c r="T28">
        <v>20440</v>
      </c>
      <c r="U28">
        <v>22191.999999999996</v>
      </c>
      <c r="V28">
        <v>10387.09</v>
      </c>
      <c r="W28">
        <v>85410</v>
      </c>
      <c r="X28">
        <v>15804.499999999998</v>
      </c>
      <c r="Y28">
        <v>5110</v>
      </c>
      <c r="Z28">
        <v>12846.25</v>
      </c>
      <c r="AA28">
        <v>3577.0000000000005</v>
      </c>
      <c r="AB28">
        <v>8395</v>
      </c>
      <c r="AC28">
        <v>4380</v>
      </c>
      <c r="AE28">
        <f t="shared" si="0"/>
        <v>259123.8</v>
      </c>
    </row>
    <row r="29" spans="1:31" ht="16" x14ac:dyDescent="0.2">
      <c r="A29" s="3" t="s">
        <v>457</v>
      </c>
      <c r="B29" s="8" t="s">
        <v>133</v>
      </c>
      <c r="C29" s="8" t="s">
        <v>68</v>
      </c>
      <c r="D29" s="8" t="s">
        <v>578</v>
      </c>
      <c r="E29" s="3" t="s">
        <v>199</v>
      </c>
      <c r="F29" s="3">
        <v>24</v>
      </c>
      <c r="G29" s="3" t="s">
        <v>149</v>
      </c>
      <c r="H29" s="20">
        <v>446870.16</v>
      </c>
      <c r="I29" s="20">
        <v>2046209.52</v>
      </c>
      <c r="J29" s="21">
        <v>495129</v>
      </c>
      <c r="K29" s="21">
        <v>6481151</v>
      </c>
      <c r="L29" s="4"/>
      <c r="M29">
        <v>40057</v>
      </c>
      <c r="N29">
        <v>40264</v>
      </c>
      <c r="O29">
        <v>59343</v>
      </c>
      <c r="P29">
        <v>47498</v>
      </c>
      <c r="Q29">
        <v>37314</v>
      </c>
      <c r="R29">
        <v>36058</v>
      </c>
      <c r="S29">
        <v>59563</v>
      </c>
      <c r="T29">
        <v>49467</v>
      </c>
      <c r="U29">
        <v>54337</v>
      </c>
      <c r="V29">
        <v>41852</v>
      </c>
      <c r="W29">
        <v>34966</v>
      </c>
      <c r="X29">
        <v>296679</v>
      </c>
      <c r="Y29">
        <v>320899</v>
      </c>
      <c r="Z29">
        <v>304855</v>
      </c>
      <c r="AA29">
        <v>292062</v>
      </c>
      <c r="AB29">
        <v>315868</v>
      </c>
      <c r="AC29">
        <v>296978</v>
      </c>
      <c r="AD29">
        <v>291274</v>
      </c>
    </row>
    <row r="30" spans="1:31" ht="16" x14ac:dyDescent="0.2">
      <c r="A30" s="3" t="s">
        <v>458</v>
      </c>
      <c r="B30" s="8" t="s">
        <v>133</v>
      </c>
      <c r="C30" s="8" t="s">
        <v>68</v>
      </c>
      <c r="D30" s="8" t="s">
        <v>578</v>
      </c>
      <c r="E30" s="3" t="s">
        <v>211</v>
      </c>
      <c r="F30" s="3">
        <v>16</v>
      </c>
      <c r="G30" s="3" t="s">
        <v>121</v>
      </c>
      <c r="H30" s="20">
        <v>438559.7</v>
      </c>
      <c r="I30" s="20">
        <v>2050371.78</v>
      </c>
      <c r="J30" s="21">
        <v>486861</v>
      </c>
      <c r="K30" s="21">
        <v>6485377</v>
      </c>
      <c r="L30" s="4"/>
      <c r="M30">
        <v>620521</v>
      </c>
      <c r="N30">
        <v>515826</v>
      </c>
      <c r="O30">
        <v>518739</v>
      </c>
      <c r="P30">
        <v>541624</v>
      </c>
      <c r="Q30">
        <v>510745</v>
      </c>
      <c r="R30">
        <v>518570</v>
      </c>
      <c r="S30">
        <v>539695</v>
      </c>
      <c r="T30">
        <v>502725</v>
      </c>
      <c r="U30">
        <v>536830</v>
      </c>
      <c r="V30">
        <v>403037</v>
      </c>
      <c r="W30">
        <v>411048</v>
      </c>
      <c r="X30">
        <v>448202</v>
      </c>
      <c r="Y30">
        <v>430463</v>
      </c>
      <c r="Z30">
        <v>399895</v>
      </c>
      <c r="AA30">
        <v>478564</v>
      </c>
      <c r="AB30">
        <v>407937</v>
      </c>
      <c r="AC30">
        <v>322373</v>
      </c>
      <c r="AD30">
        <v>350413</v>
      </c>
    </row>
    <row r="31" spans="1:31" ht="16" x14ac:dyDescent="0.2">
      <c r="A31" s="3" t="s">
        <v>459</v>
      </c>
      <c r="B31" s="8" t="s">
        <v>133</v>
      </c>
      <c r="C31" s="8" t="s">
        <v>68</v>
      </c>
      <c r="D31" s="8" t="s">
        <v>578</v>
      </c>
      <c r="E31" s="3" t="s">
        <v>214</v>
      </c>
      <c r="F31" s="3">
        <v>16</v>
      </c>
      <c r="G31" s="3" t="s">
        <v>18</v>
      </c>
      <c r="H31" s="20">
        <v>438822.85</v>
      </c>
      <c r="I31" s="20">
        <v>2052198.71</v>
      </c>
      <c r="J31" s="21">
        <v>487139</v>
      </c>
      <c r="K31" s="21">
        <v>6487200</v>
      </c>
      <c r="L31" s="4"/>
      <c r="M31">
        <v>196718</v>
      </c>
      <c r="N31">
        <v>196214</v>
      </c>
      <c r="O31">
        <v>187164</v>
      </c>
      <c r="P31">
        <v>187229</v>
      </c>
      <c r="Q31">
        <v>164081</v>
      </c>
      <c r="R31">
        <v>175786</v>
      </c>
      <c r="S31">
        <v>188984</v>
      </c>
      <c r="T31">
        <v>191307</v>
      </c>
      <c r="U31">
        <v>184239</v>
      </c>
      <c r="V31">
        <v>179492</v>
      </c>
      <c r="W31">
        <v>176297</v>
      </c>
      <c r="X31">
        <v>173340</v>
      </c>
      <c r="Y31">
        <v>195389</v>
      </c>
      <c r="Z31">
        <v>194131</v>
      </c>
      <c r="AA31">
        <v>186474</v>
      </c>
      <c r="AB31">
        <v>190504</v>
      </c>
      <c r="AC31">
        <v>119253</v>
      </c>
      <c r="AD31">
        <v>124268</v>
      </c>
    </row>
    <row r="32" spans="1:31" ht="16" x14ac:dyDescent="0.2">
      <c r="A32" s="3" t="s">
        <v>460</v>
      </c>
      <c r="B32" s="8" t="s">
        <v>133</v>
      </c>
      <c r="C32" s="8" t="s">
        <v>68</v>
      </c>
      <c r="D32" s="8" t="s">
        <v>578</v>
      </c>
      <c r="E32" s="3" t="s">
        <v>215</v>
      </c>
      <c r="F32" s="3">
        <v>16</v>
      </c>
      <c r="G32" s="3" t="s">
        <v>24</v>
      </c>
      <c r="H32" s="20">
        <v>443300.32</v>
      </c>
      <c r="I32" s="20">
        <v>2059800.02</v>
      </c>
      <c r="J32" s="21">
        <v>491675</v>
      </c>
      <c r="K32" s="21">
        <v>6494757</v>
      </c>
      <c r="L32" s="4"/>
      <c r="M32">
        <v>177724</v>
      </c>
      <c r="N32">
        <v>158224</v>
      </c>
      <c r="O32">
        <v>162257</v>
      </c>
      <c r="P32">
        <v>128569</v>
      </c>
      <c r="Q32">
        <v>128319</v>
      </c>
      <c r="R32">
        <v>117688</v>
      </c>
      <c r="S32">
        <v>128018</v>
      </c>
      <c r="T32">
        <v>121321</v>
      </c>
      <c r="U32">
        <v>122342</v>
      </c>
      <c r="V32">
        <v>138141</v>
      </c>
      <c r="W32">
        <v>89825</v>
      </c>
      <c r="X32">
        <v>108047</v>
      </c>
      <c r="Y32">
        <v>131593</v>
      </c>
      <c r="Z32">
        <v>148654</v>
      </c>
      <c r="AA32">
        <v>145955</v>
      </c>
      <c r="AB32">
        <v>138552</v>
      </c>
      <c r="AC32">
        <v>156837</v>
      </c>
      <c r="AD32">
        <v>159903</v>
      </c>
    </row>
    <row r="33" spans="1:30" ht="16" x14ac:dyDescent="0.2">
      <c r="A33" s="3" t="s">
        <v>461</v>
      </c>
      <c r="B33" s="8" t="s">
        <v>133</v>
      </c>
      <c r="C33" s="8" t="s">
        <v>68</v>
      </c>
      <c r="D33" s="8" t="s">
        <v>578</v>
      </c>
      <c r="E33" s="3" t="s">
        <v>221</v>
      </c>
      <c r="F33" s="3">
        <v>16</v>
      </c>
      <c r="G33" s="3" t="s">
        <v>194</v>
      </c>
      <c r="H33" s="20">
        <v>437546.69</v>
      </c>
      <c r="I33" s="20">
        <v>2039248.65</v>
      </c>
      <c r="J33" s="21">
        <v>485757</v>
      </c>
      <c r="K33" s="21">
        <v>6474274</v>
      </c>
      <c r="L33" s="4"/>
      <c r="M33">
        <v>291675</v>
      </c>
      <c r="N33">
        <v>273520</v>
      </c>
      <c r="O33">
        <v>308819</v>
      </c>
      <c r="P33">
        <v>282645</v>
      </c>
      <c r="Q33">
        <v>249529</v>
      </c>
      <c r="R33">
        <v>273243</v>
      </c>
      <c r="S33">
        <v>324807</v>
      </c>
      <c r="T33">
        <v>284607</v>
      </c>
      <c r="U33">
        <v>298345</v>
      </c>
      <c r="V33">
        <v>342471</v>
      </c>
      <c r="W33">
        <v>254160</v>
      </c>
      <c r="X33">
        <v>295178</v>
      </c>
      <c r="Y33">
        <v>310256</v>
      </c>
      <c r="Z33">
        <v>302320</v>
      </c>
      <c r="AA33">
        <v>296355</v>
      </c>
      <c r="AB33">
        <v>313713</v>
      </c>
      <c r="AC33">
        <v>350154</v>
      </c>
      <c r="AD33">
        <v>349588</v>
      </c>
    </row>
    <row r="34" spans="1:30" ht="16" x14ac:dyDescent="0.2">
      <c r="A34" s="3" t="s">
        <v>462</v>
      </c>
      <c r="B34" s="8" t="s">
        <v>224</v>
      </c>
      <c r="C34" s="8" t="s">
        <v>68</v>
      </c>
      <c r="D34" s="8" t="s">
        <v>578</v>
      </c>
      <c r="E34" s="3" t="s">
        <v>81</v>
      </c>
      <c r="F34" s="3">
        <v>16</v>
      </c>
      <c r="G34" s="3" t="s">
        <v>194</v>
      </c>
      <c r="H34" s="20">
        <v>437547</v>
      </c>
      <c r="I34" s="20">
        <v>2039249</v>
      </c>
      <c r="J34" s="21">
        <v>485757</v>
      </c>
      <c r="K34" s="21">
        <v>6474274</v>
      </c>
      <c r="L34" s="4"/>
      <c r="M34">
        <v>1370880</v>
      </c>
      <c r="N34">
        <v>1267200</v>
      </c>
      <c r="O34">
        <v>1282560</v>
      </c>
      <c r="P34">
        <v>1286400</v>
      </c>
      <c r="Q34">
        <v>1294080</v>
      </c>
      <c r="R34">
        <v>1278720</v>
      </c>
      <c r="S34">
        <v>1276157</v>
      </c>
      <c r="T34">
        <v>1188142</v>
      </c>
      <c r="U34">
        <v>1309048</v>
      </c>
      <c r="V34">
        <v>1266360</v>
      </c>
      <c r="W34">
        <v>1318203</v>
      </c>
      <c r="X34">
        <v>1319715</v>
      </c>
      <c r="Y34">
        <v>1232871</v>
      </c>
      <c r="Z34">
        <v>1298688</v>
      </c>
      <c r="AA34">
        <v>1303552</v>
      </c>
      <c r="AB34">
        <v>1153045</v>
      </c>
      <c r="AC34">
        <v>1127808</v>
      </c>
      <c r="AD34">
        <v>1218259</v>
      </c>
    </row>
    <row r="35" spans="1:30" ht="16" x14ac:dyDescent="0.2">
      <c r="A35" s="3" t="s">
        <v>463</v>
      </c>
      <c r="B35" s="8" t="s">
        <v>133</v>
      </c>
      <c r="C35" s="8" t="s">
        <v>68</v>
      </c>
      <c r="D35" s="8" t="s">
        <v>578</v>
      </c>
      <c r="E35" s="3" t="s">
        <v>222</v>
      </c>
      <c r="F35" s="3">
        <v>16</v>
      </c>
      <c r="G35" s="3" t="s">
        <v>579</v>
      </c>
      <c r="H35" s="20">
        <v>436158.66</v>
      </c>
      <c r="I35" s="20">
        <v>2043322.12</v>
      </c>
      <c r="J35" s="21">
        <v>484404</v>
      </c>
      <c r="K35" s="21">
        <v>6478354</v>
      </c>
      <c r="L35" s="4"/>
      <c r="M35">
        <v>361010</v>
      </c>
      <c r="N35">
        <v>314390</v>
      </c>
      <c r="O35">
        <v>306553</v>
      </c>
      <c r="P35">
        <v>292250</v>
      </c>
      <c r="Q35">
        <v>304560</v>
      </c>
      <c r="R35">
        <v>273803</v>
      </c>
      <c r="S35">
        <v>251120</v>
      </c>
      <c r="T35">
        <v>258880</v>
      </c>
      <c r="U35">
        <v>275775</v>
      </c>
      <c r="V35">
        <v>251960</v>
      </c>
      <c r="W35">
        <v>258010</v>
      </c>
      <c r="X35">
        <v>260820</v>
      </c>
      <c r="Y35">
        <v>268440</v>
      </c>
      <c r="Z35">
        <v>249240</v>
      </c>
      <c r="AA35">
        <v>264580</v>
      </c>
      <c r="AB35">
        <v>243352</v>
      </c>
      <c r="AC35">
        <v>244660</v>
      </c>
      <c r="AD35">
        <v>258960</v>
      </c>
    </row>
    <row r="36" spans="1:30" ht="16" x14ac:dyDescent="0.2">
      <c r="A36" s="3" t="s">
        <v>464</v>
      </c>
      <c r="B36" s="8" t="s">
        <v>91</v>
      </c>
      <c r="C36" s="8" t="s">
        <v>68</v>
      </c>
      <c r="D36" s="8" t="s">
        <v>456</v>
      </c>
      <c r="E36" s="3" t="s">
        <v>379</v>
      </c>
      <c r="F36" s="3">
        <v>24</v>
      </c>
      <c r="G36" s="3" t="s">
        <v>187</v>
      </c>
      <c r="H36" s="20">
        <v>486523</v>
      </c>
      <c r="I36" s="20">
        <v>6477249</v>
      </c>
      <c r="J36" s="20">
        <f>H36</f>
        <v>486523</v>
      </c>
      <c r="K36" s="20">
        <f>I36</f>
        <v>6477249</v>
      </c>
      <c r="L36" s="4"/>
      <c r="M36">
        <v>13150</v>
      </c>
      <c r="N36">
        <v>21050</v>
      </c>
      <c r="O36">
        <v>26610</v>
      </c>
      <c r="P36">
        <v>18360</v>
      </c>
      <c r="Q36">
        <v>1020</v>
      </c>
      <c r="R36">
        <v>10090</v>
      </c>
      <c r="S36">
        <v>12620</v>
      </c>
      <c r="T36">
        <v>22090</v>
      </c>
      <c r="U36">
        <v>15770</v>
      </c>
      <c r="V36">
        <v>25870</v>
      </c>
      <c r="W36">
        <v>19020</v>
      </c>
      <c r="X36">
        <v>2520</v>
      </c>
      <c r="Y36">
        <v>28100</v>
      </c>
      <c r="Z36">
        <v>23170</v>
      </c>
      <c r="AA36">
        <v>22540</v>
      </c>
      <c r="AB36">
        <v>33410</v>
      </c>
      <c r="AC36">
        <v>2730</v>
      </c>
      <c r="AD36">
        <v>0</v>
      </c>
    </row>
    <row r="37" spans="1:30" ht="16" x14ac:dyDescent="0.2">
      <c r="A37" s="3" t="s">
        <v>465</v>
      </c>
      <c r="B37" s="8" t="s">
        <v>91</v>
      </c>
      <c r="C37" s="8" t="s">
        <v>68</v>
      </c>
      <c r="D37" s="8" t="s">
        <v>456</v>
      </c>
      <c r="E37" s="3" t="s">
        <v>394</v>
      </c>
      <c r="F37" s="3">
        <v>24</v>
      </c>
      <c r="G37" s="3" t="s">
        <v>149</v>
      </c>
      <c r="H37" s="20">
        <v>495009</v>
      </c>
      <c r="I37" s="20">
        <v>6481174</v>
      </c>
      <c r="J37" s="20">
        <f t="shared" ref="J37:J100" si="1">H37</f>
        <v>495009</v>
      </c>
      <c r="K37" s="20">
        <f t="shared" ref="K37:K100" si="2">I37</f>
        <v>6481174</v>
      </c>
      <c r="L37" s="4"/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22920</v>
      </c>
      <c r="AA37">
        <v>9260</v>
      </c>
      <c r="AB37">
        <v>17520</v>
      </c>
      <c r="AC37">
        <v>18890</v>
      </c>
      <c r="AD37">
        <v>20930</v>
      </c>
    </row>
    <row r="38" spans="1:30" ht="16" x14ac:dyDescent="0.2">
      <c r="A38" s="3" t="s">
        <v>466</v>
      </c>
      <c r="B38" s="8" t="s">
        <v>91</v>
      </c>
      <c r="C38" s="8" t="s">
        <v>68</v>
      </c>
      <c r="D38" s="8" t="s">
        <v>456</v>
      </c>
      <c r="E38" s="3" t="s">
        <v>403</v>
      </c>
      <c r="F38" s="3">
        <v>24</v>
      </c>
      <c r="G38" s="3" t="s">
        <v>48</v>
      </c>
      <c r="H38" s="20">
        <v>497872</v>
      </c>
      <c r="I38" s="20">
        <v>6481697</v>
      </c>
      <c r="J38" s="20">
        <f t="shared" si="1"/>
        <v>497872</v>
      </c>
      <c r="K38" s="20">
        <f t="shared" si="2"/>
        <v>6481697</v>
      </c>
      <c r="L38" s="4"/>
      <c r="M38">
        <v>625805</v>
      </c>
      <c r="N38">
        <v>634334</v>
      </c>
      <c r="O38">
        <v>672053</v>
      </c>
      <c r="P38">
        <v>717945</v>
      </c>
      <c r="Q38">
        <v>362100</v>
      </c>
      <c r="R38">
        <v>522764</v>
      </c>
      <c r="S38">
        <v>647926</v>
      </c>
      <c r="T38">
        <v>753045</v>
      </c>
      <c r="U38">
        <v>724430</v>
      </c>
      <c r="V38">
        <v>585658</v>
      </c>
      <c r="W38">
        <v>674276</v>
      </c>
      <c r="X38">
        <v>290532</v>
      </c>
      <c r="Y38">
        <v>582034</v>
      </c>
      <c r="Z38">
        <v>589789</v>
      </c>
      <c r="AA38">
        <v>234036</v>
      </c>
      <c r="AB38">
        <v>175531</v>
      </c>
      <c r="AC38">
        <v>269526</v>
      </c>
      <c r="AD38">
        <v>306997</v>
      </c>
    </row>
    <row r="39" spans="1:30" ht="16" x14ac:dyDescent="0.2">
      <c r="A39" s="3" t="s">
        <v>467</v>
      </c>
      <c r="B39" s="8" t="s">
        <v>91</v>
      </c>
      <c r="C39" s="8" t="s">
        <v>68</v>
      </c>
      <c r="D39" s="8" t="s">
        <v>456</v>
      </c>
      <c r="E39" s="3" t="s">
        <v>415</v>
      </c>
      <c r="F39" s="3">
        <v>16</v>
      </c>
      <c r="G39" s="3" t="s">
        <v>126</v>
      </c>
      <c r="H39" s="20">
        <v>486612</v>
      </c>
      <c r="I39" s="20">
        <v>6495423</v>
      </c>
      <c r="J39" s="20">
        <f t="shared" si="1"/>
        <v>486612</v>
      </c>
      <c r="K39" s="20">
        <f t="shared" si="2"/>
        <v>6495423</v>
      </c>
      <c r="L39" s="4"/>
      <c r="M39">
        <v>13012</v>
      </c>
      <c r="N39">
        <v>9657</v>
      </c>
      <c r="O39">
        <v>8490</v>
      </c>
      <c r="P39">
        <v>7644</v>
      </c>
      <c r="Q39">
        <v>5129</v>
      </c>
      <c r="R39">
        <v>9858</v>
      </c>
      <c r="S39">
        <v>16002</v>
      </c>
      <c r="T39">
        <v>12825</v>
      </c>
      <c r="U39">
        <v>12703</v>
      </c>
      <c r="V39">
        <v>11658</v>
      </c>
      <c r="W39">
        <v>17475</v>
      </c>
      <c r="X39">
        <v>6372</v>
      </c>
      <c r="Y39">
        <v>15767</v>
      </c>
      <c r="Z39">
        <v>17020</v>
      </c>
      <c r="AA39">
        <v>6460</v>
      </c>
      <c r="AB39">
        <v>14220</v>
      </c>
      <c r="AC39">
        <v>17475</v>
      </c>
      <c r="AD39">
        <v>19682</v>
      </c>
    </row>
    <row r="40" spans="1:30" ht="16" x14ac:dyDescent="0.2">
      <c r="A40" s="3" t="s">
        <v>468</v>
      </c>
      <c r="B40" s="8" t="s">
        <v>91</v>
      </c>
      <c r="C40" s="8" t="s">
        <v>68</v>
      </c>
      <c r="D40" s="8" t="s">
        <v>456</v>
      </c>
      <c r="E40" s="3" t="s">
        <v>417</v>
      </c>
      <c r="F40" s="3">
        <v>24</v>
      </c>
      <c r="G40" s="3" t="s">
        <v>189</v>
      </c>
      <c r="H40" s="20">
        <v>502561</v>
      </c>
      <c r="I40" s="20">
        <v>6486523</v>
      </c>
      <c r="J40" s="20">
        <f t="shared" si="1"/>
        <v>502561</v>
      </c>
      <c r="K40" s="20">
        <f t="shared" si="2"/>
        <v>6486523</v>
      </c>
      <c r="L40" s="4"/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ht="16" x14ac:dyDescent="0.2">
      <c r="A41" s="3" t="s">
        <v>469</v>
      </c>
      <c r="B41" s="8" t="s">
        <v>91</v>
      </c>
      <c r="C41" s="8" t="s">
        <v>68</v>
      </c>
      <c r="D41" s="8" t="s">
        <v>456</v>
      </c>
      <c r="E41" s="3" t="s">
        <v>418</v>
      </c>
      <c r="F41" s="3">
        <v>24</v>
      </c>
      <c r="G41" s="3" t="s">
        <v>189</v>
      </c>
      <c r="H41" s="20">
        <v>501774</v>
      </c>
      <c r="I41" s="20">
        <v>6485468</v>
      </c>
      <c r="J41" s="20">
        <f t="shared" si="1"/>
        <v>501774</v>
      </c>
      <c r="K41" s="20">
        <f t="shared" si="2"/>
        <v>6485468</v>
      </c>
      <c r="L41" s="4"/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ht="16" x14ac:dyDescent="0.2">
      <c r="A42" s="3" t="s">
        <v>470</v>
      </c>
      <c r="B42" s="8" t="s">
        <v>91</v>
      </c>
      <c r="C42" s="8" t="s">
        <v>68</v>
      </c>
      <c r="D42" s="8" t="s">
        <v>456</v>
      </c>
      <c r="E42" s="3" t="s">
        <v>419</v>
      </c>
      <c r="F42" s="3">
        <v>24</v>
      </c>
      <c r="G42" s="3" t="s">
        <v>189</v>
      </c>
      <c r="H42" s="20">
        <v>499785</v>
      </c>
      <c r="I42" s="20">
        <v>6487457</v>
      </c>
      <c r="J42" s="20">
        <f t="shared" si="1"/>
        <v>499785</v>
      </c>
      <c r="K42" s="20">
        <f t="shared" si="2"/>
        <v>6487457</v>
      </c>
      <c r="L42" s="4"/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ht="16" x14ac:dyDescent="0.2">
      <c r="A43" s="3" t="s">
        <v>471</v>
      </c>
      <c r="B43" s="8" t="s">
        <v>91</v>
      </c>
      <c r="C43" s="8" t="s">
        <v>68</v>
      </c>
      <c r="D43" s="8" t="s">
        <v>456</v>
      </c>
      <c r="E43" s="3" t="s">
        <v>422</v>
      </c>
      <c r="F43" s="3">
        <v>24</v>
      </c>
      <c r="G43" s="3" t="s">
        <v>189</v>
      </c>
      <c r="H43" s="20">
        <v>502093</v>
      </c>
      <c r="I43" s="20">
        <v>6485042</v>
      </c>
      <c r="J43" s="20">
        <f t="shared" si="1"/>
        <v>502093</v>
      </c>
      <c r="K43" s="20">
        <f t="shared" si="2"/>
        <v>6485042</v>
      </c>
      <c r="L43" s="4"/>
      <c r="M43">
        <v>11096</v>
      </c>
      <c r="N43">
        <v>2475</v>
      </c>
      <c r="O43">
        <v>2069</v>
      </c>
      <c r="P43">
        <v>1560</v>
      </c>
      <c r="Q43">
        <v>0</v>
      </c>
      <c r="R43">
        <v>14552</v>
      </c>
      <c r="S43">
        <v>0</v>
      </c>
      <c r="T43">
        <v>23349</v>
      </c>
      <c r="U43">
        <v>15504</v>
      </c>
      <c r="V43">
        <v>22677</v>
      </c>
      <c r="W43">
        <v>26311</v>
      </c>
      <c r="X43">
        <v>5126</v>
      </c>
      <c r="Y43">
        <v>22768</v>
      </c>
      <c r="Z43">
        <v>23817</v>
      </c>
      <c r="AA43">
        <v>16331</v>
      </c>
      <c r="AB43">
        <v>19188</v>
      </c>
      <c r="AC43">
        <v>19663</v>
      </c>
      <c r="AD43">
        <v>22391</v>
      </c>
    </row>
    <row r="44" spans="1:30" ht="16" x14ac:dyDescent="0.2">
      <c r="A44" s="3" t="s">
        <v>472</v>
      </c>
      <c r="B44" s="8" t="s">
        <v>91</v>
      </c>
      <c r="C44" s="8" t="s">
        <v>68</v>
      </c>
      <c r="D44" s="8" t="s">
        <v>456</v>
      </c>
      <c r="E44" s="3" t="s">
        <v>78</v>
      </c>
      <c r="F44" s="3">
        <v>24</v>
      </c>
      <c r="G44" s="3" t="s">
        <v>363</v>
      </c>
      <c r="H44" s="20">
        <v>485042</v>
      </c>
      <c r="I44" s="20">
        <v>6477523</v>
      </c>
      <c r="J44" s="20">
        <f t="shared" si="1"/>
        <v>485042</v>
      </c>
      <c r="K44" s="20">
        <f t="shared" si="2"/>
        <v>6477523</v>
      </c>
      <c r="L44" s="4"/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100356</v>
      </c>
      <c r="Y44">
        <v>253078</v>
      </c>
      <c r="Z44">
        <v>252877</v>
      </c>
      <c r="AA44">
        <v>153336</v>
      </c>
      <c r="AB44">
        <v>216725</v>
      </c>
      <c r="AC44">
        <v>241489</v>
      </c>
      <c r="AD44">
        <v>244820</v>
      </c>
    </row>
    <row r="45" spans="1:30" ht="16" x14ac:dyDescent="0.2">
      <c r="A45" s="3" t="s">
        <v>473</v>
      </c>
      <c r="B45" s="8" t="s">
        <v>91</v>
      </c>
      <c r="C45" s="8" t="s">
        <v>68</v>
      </c>
      <c r="D45" s="8" t="s">
        <v>456</v>
      </c>
      <c r="E45" s="3" t="s">
        <v>427</v>
      </c>
      <c r="F45" s="3">
        <v>16</v>
      </c>
      <c r="G45" s="3" t="s">
        <v>18</v>
      </c>
      <c r="H45" s="20">
        <v>484500</v>
      </c>
      <c r="I45" s="20">
        <v>6486194</v>
      </c>
      <c r="J45" s="20">
        <f t="shared" si="1"/>
        <v>484500</v>
      </c>
      <c r="K45" s="20">
        <f t="shared" si="2"/>
        <v>6486194</v>
      </c>
      <c r="L45" s="4"/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ht="16" x14ac:dyDescent="0.2">
      <c r="A46" s="3" t="s">
        <v>474</v>
      </c>
      <c r="B46" s="8" t="s">
        <v>91</v>
      </c>
      <c r="C46" s="8" t="s">
        <v>68</v>
      </c>
      <c r="D46" s="8" t="s">
        <v>456</v>
      </c>
      <c r="E46" s="3" t="s">
        <v>430</v>
      </c>
      <c r="F46" s="3">
        <v>16</v>
      </c>
      <c r="G46" s="3" t="s">
        <v>24</v>
      </c>
      <c r="H46" s="20">
        <v>491801</v>
      </c>
      <c r="I46" s="20">
        <v>6495993</v>
      </c>
      <c r="J46" s="20">
        <f t="shared" si="1"/>
        <v>491801</v>
      </c>
      <c r="K46" s="20">
        <f t="shared" si="2"/>
        <v>6495993</v>
      </c>
      <c r="L46" s="4"/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ht="16" x14ac:dyDescent="0.2">
      <c r="A47" s="3" t="s">
        <v>475</v>
      </c>
      <c r="B47" s="8" t="s">
        <v>91</v>
      </c>
      <c r="C47" s="8" t="s">
        <v>68</v>
      </c>
      <c r="D47" s="8" t="s">
        <v>456</v>
      </c>
      <c r="E47" s="3" t="s">
        <v>432</v>
      </c>
      <c r="F47" s="3">
        <v>24</v>
      </c>
      <c r="G47" s="3" t="s">
        <v>193</v>
      </c>
      <c r="H47" s="20">
        <v>499354</v>
      </c>
      <c r="I47" s="20">
        <v>6489884</v>
      </c>
      <c r="J47" s="20">
        <f t="shared" si="1"/>
        <v>499354</v>
      </c>
      <c r="K47" s="20">
        <f t="shared" si="2"/>
        <v>6489884</v>
      </c>
      <c r="L47" s="4"/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27160</v>
      </c>
      <c r="AA47">
        <v>0</v>
      </c>
      <c r="AB47">
        <v>0</v>
      </c>
      <c r="AC47">
        <v>0</v>
      </c>
      <c r="AD47">
        <v>35644</v>
      </c>
    </row>
    <row r="48" spans="1:30" ht="16" x14ac:dyDescent="0.2">
      <c r="A48" s="3" t="s">
        <v>476</v>
      </c>
      <c r="B48" s="8" t="s">
        <v>91</v>
      </c>
      <c r="C48" s="8" t="s">
        <v>68</v>
      </c>
      <c r="D48" s="8" t="s">
        <v>456</v>
      </c>
      <c r="E48" s="3" t="s">
        <v>437</v>
      </c>
      <c r="F48" s="3">
        <v>16</v>
      </c>
      <c r="G48" s="3" t="s">
        <v>129</v>
      </c>
      <c r="H48" s="20">
        <v>483222</v>
      </c>
      <c r="I48" s="20">
        <v>6480523</v>
      </c>
      <c r="J48" s="20">
        <f t="shared" si="1"/>
        <v>483222</v>
      </c>
      <c r="K48" s="20">
        <f t="shared" si="2"/>
        <v>6480523</v>
      </c>
      <c r="L48" s="4"/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ht="16" x14ac:dyDescent="0.2">
      <c r="A49" s="3" t="s">
        <v>477</v>
      </c>
      <c r="B49" s="8" t="s">
        <v>91</v>
      </c>
      <c r="C49" s="8" t="s">
        <v>68</v>
      </c>
      <c r="D49" s="8" t="s">
        <v>456</v>
      </c>
      <c r="E49" s="3" t="s">
        <v>439</v>
      </c>
      <c r="F49" s="3">
        <v>16</v>
      </c>
      <c r="G49" s="3" t="s">
        <v>129</v>
      </c>
      <c r="H49" s="20">
        <v>485565</v>
      </c>
      <c r="I49" s="20">
        <v>6482019</v>
      </c>
      <c r="J49" s="20">
        <f t="shared" si="1"/>
        <v>485565</v>
      </c>
      <c r="K49" s="20">
        <f t="shared" si="2"/>
        <v>6482019</v>
      </c>
      <c r="L49" s="4"/>
      <c r="M49">
        <v>0</v>
      </c>
      <c r="N49">
        <v>0</v>
      </c>
      <c r="O49">
        <v>10960</v>
      </c>
      <c r="P49">
        <v>6420</v>
      </c>
      <c r="Q49">
        <v>0</v>
      </c>
      <c r="R49">
        <v>5200</v>
      </c>
      <c r="S49">
        <v>7750</v>
      </c>
      <c r="T49">
        <v>10470</v>
      </c>
      <c r="U49">
        <v>8020</v>
      </c>
      <c r="V49">
        <v>9060</v>
      </c>
      <c r="W49">
        <v>10210</v>
      </c>
      <c r="X49">
        <v>0</v>
      </c>
      <c r="Y49">
        <v>15400</v>
      </c>
      <c r="Z49">
        <v>11820</v>
      </c>
      <c r="AA49">
        <v>7890</v>
      </c>
      <c r="AB49">
        <v>8700</v>
      </c>
      <c r="AC49">
        <v>9590</v>
      </c>
      <c r="AD49">
        <v>5070</v>
      </c>
    </row>
    <row r="50" spans="1:30" ht="16" x14ac:dyDescent="0.2">
      <c r="A50" s="3" t="s">
        <v>478</v>
      </c>
      <c r="B50" s="8" t="s">
        <v>91</v>
      </c>
      <c r="C50" s="8" t="s">
        <v>68</v>
      </c>
      <c r="D50" s="8" t="s">
        <v>456</v>
      </c>
      <c r="E50" s="3" t="s">
        <v>440</v>
      </c>
      <c r="F50" s="3">
        <v>16</v>
      </c>
      <c r="G50" s="3" t="s">
        <v>129</v>
      </c>
      <c r="H50" s="20">
        <v>483630</v>
      </c>
      <c r="I50" s="20">
        <v>6482435</v>
      </c>
      <c r="J50" s="20">
        <f t="shared" si="1"/>
        <v>483630</v>
      </c>
      <c r="K50" s="20">
        <f t="shared" si="2"/>
        <v>6482435</v>
      </c>
      <c r="L50" s="4"/>
      <c r="M50">
        <v>0</v>
      </c>
      <c r="N50">
        <v>120000</v>
      </c>
      <c r="O50">
        <v>30160</v>
      </c>
      <c r="P50">
        <v>12306</v>
      </c>
      <c r="Q50">
        <v>0</v>
      </c>
      <c r="R50">
        <v>10064</v>
      </c>
      <c r="S50">
        <v>16581</v>
      </c>
      <c r="T50">
        <v>13018</v>
      </c>
      <c r="U50">
        <v>13131</v>
      </c>
      <c r="V50">
        <v>15511</v>
      </c>
      <c r="W50">
        <v>11789</v>
      </c>
      <c r="X50">
        <v>0</v>
      </c>
      <c r="Y50">
        <v>18331</v>
      </c>
      <c r="Z50">
        <v>16325</v>
      </c>
      <c r="AA50">
        <v>8376</v>
      </c>
      <c r="AB50">
        <v>8356</v>
      </c>
      <c r="AC50">
        <v>13362</v>
      </c>
      <c r="AD50">
        <v>9386</v>
      </c>
    </row>
    <row r="51" spans="1:30" ht="16" x14ac:dyDescent="0.2">
      <c r="A51" s="3" t="s">
        <v>479</v>
      </c>
      <c r="B51" s="8" t="s">
        <v>91</v>
      </c>
      <c r="C51" s="8" t="s">
        <v>68</v>
      </c>
      <c r="D51" s="8" t="s">
        <v>456</v>
      </c>
      <c r="E51" s="3" t="s">
        <v>204</v>
      </c>
      <c r="F51" s="3">
        <v>24</v>
      </c>
      <c r="G51" s="3" t="s">
        <v>364</v>
      </c>
      <c r="H51" s="20">
        <v>492550</v>
      </c>
      <c r="I51" s="20">
        <v>6478434</v>
      </c>
      <c r="J51" s="20">
        <f t="shared" si="1"/>
        <v>492550</v>
      </c>
      <c r="K51" s="20">
        <f t="shared" si="2"/>
        <v>6478434</v>
      </c>
      <c r="L51" s="4"/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ht="16" x14ac:dyDescent="0.2">
      <c r="A52" s="3" t="s">
        <v>480</v>
      </c>
      <c r="B52" s="8" t="s">
        <v>91</v>
      </c>
      <c r="C52" s="8" t="s">
        <v>68</v>
      </c>
      <c r="D52" s="8" t="s">
        <v>456</v>
      </c>
      <c r="E52" s="3" t="s">
        <v>445</v>
      </c>
      <c r="F52" s="3">
        <v>24</v>
      </c>
      <c r="G52" s="3" t="s">
        <v>364</v>
      </c>
      <c r="H52" s="20">
        <v>492305</v>
      </c>
      <c r="I52" s="20">
        <v>6475662</v>
      </c>
      <c r="J52" s="20">
        <f t="shared" si="1"/>
        <v>492305</v>
      </c>
      <c r="K52" s="20">
        <f t="shared" si="2"/>
        <v>6475662</v>
      </c>
      <c r="L52" s="4"/>
      <c r="M52">
        <v>43000</v>
      </c>
      <c r="N52">
        <v>24140</v>
      </c>
      <c r="O52">
        <v>21940</v>
      </c>
      <c r="P52">
        <v>20560</v>
      </c>
      <c r="Q52">
        <v>20720</v>
      </c>
      <c r="R52">
        <v>23490</v>
      </c>
      <c r="S52">
        <v>22890</v>
      </c>
      <c r="T52">
        <v>30240</v>
      </c>
      <c r="U52">
        <v>31916</v>
      </c>
      <c r="V52">
        <v>51792</v>
      </c>
      <c r="W52">
        <v>50972</v>
      </c>
      <c r="X52">
        <v>37338</v>
      </c>
      <c r="Y52">
        <v>32796</v>
      </c>
      <c r="Z52">
        <v>45414</v>
      </c>
      <c r="AA52">
        <v>39516</v>
      </c>
      <c r="AB52">
        <v>48926</v>
      </c>
      <c r="AC52">
        <v>47772</v>
      </c>
      <c r="AD52">
        <v>31069</v>
      </c>
    </row>
    <row r="53" spans="1:30" ht="16" x14ac:dyDescent="0.2">
      <c r="A53" s="3" t="s">
        <v>481</v>
      </c>
      <c r="B53" s="8" t="s">
        <v>91</v>
      </c>
      <c r="C53" s="8" t="s">
        <v>68</v>
      </c>
      <c r="D53" s="8" t="s">
        <v>456</v>
      </c>
      <c r="E53" s="3" t="s">
        <v>453</v>
      </c>
      <c r="F53" s="3">
        <v>24</v>
      </c>
      <c r="G53" s="3" t="s">
        <v>140</v>
      </c>
      <c r="H53" s="20">
        <v>492085</v>
      </c>
      <c r="I53" s="20">
        <v>6473418</v>
      </c>
      <c r="J53" s="20">
        <f t="shared" si="1"/>
        <v>492085</v>
      </c>
      <c r="K53" s="20">
        <f t="shared" si="2"/>
        <v>6473418</v>
      </c>
      <c r="L53" s="4"/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65380</v>
      </c>
      <c r="AC53">
        <v>59280</v>
      </c>
      <c r="AD53">
        <v>65000</v>
      </c>
    </row>
    <row r="54" spans="1:30" ht="16" x14ac:dyDescent="0.2">
      <c r="A54" s="3" t="s">
        <v>482</v>
      </c>
      <c r="B54" s="8" t="s">
        <v>91</v>
      </c>
      <c r="C54" s="8" t="s">
        <v>68</v>
      </c>
      <c r="D54" s="8" t="s">
        <v>456</v>
      </c>
      <c r="E54" s="3" t="s">
        <v>454</v>
      </c>
      <c r="F54" s="3">
        <v>24</v>
      </c>
      <c r="G54" s="3" t="s">
        <v>140</v>
      </c>
      <c r="H54" s="20">
        <v>494089</v>
      </c>
      <c r="I54" s="20">
        <v>6477684</v>
      </c>
      <c r="J54" s="20">
        <f t="shared" si="1"/>
        <v>494089</v>
      </c>
      <c r="K54" s="20">
        <f t="shared" si="2"/>
        <v>6477684</v>
      </c>
      <c r="L54" s="4"/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46914</v>
      </c>
      <c r="Y54">
        <v>83796</v>
      </c>
      <c r="Z54">
        <v>87186</v>
      </c>
      <c r="AA54">
        <v>54098</v>
      </c>
      <c r="AB54">
        <v>79758</v>
      </c>
      <c r="AC54">
        <v>72372</v>
      </c>
      <c r="AD54">
        <v>104119</v>
      </c>
    </row>
    <row r="55" spans="1:30" ht="16" x14ac:dyDescent="0.2">
      <c r="A55" s="3" t="s">
        <v>483</v>
      </c>
      <c r="B55" s="8" t="s">
        <v>91</v>
      </c>
      <c r="C55" s="8" t="s">
        <v>68</v>
      </c>
      <c r="D55" s="8" t="s">
        <v>455</v>
      </c>
      <c r="E55" s="3" t="s">
        <v>366</v>
      </c>
      <c r="F55" s="3">
        <v>24</v>
      </c>
      <c r="G55" s="3" t="s">
        <v>159</v>
      </c>
      <c r="H55" s="20">
        <v>488289</v>
      </c>
      <c r="I55" s="20">
        <v>6469215</v>
      </c>
      <c r="J55" s="20">
        <f t="shared" si="1"/>
        <v>488289</v>
      </c>
      <c r="K55" s="20">
        <f t="shared" si="2"/>
        <v>6469215</v>
      </c>
      <c r="L55" s="4"/>
      <c r="M55">
        <v>0</v>
      </c>
      <c r="N55">
        <v>3090</v>
      </c>
      <c r="O55">
        <v>10000</v>
      </c>
      <c r="P55">
        <v>10</v>
      </c>
      <c r="Q55">
        <v>1940</v>
      </c>
      <c r="R55">
        <v>2680</v>
      </c>
      <c r="S55">
        <v>2430</v>
      </c>
      <c r="T55">
        <v>7120</v>
      </c>
      <c r="U55">
        <v>10540</v>
      </c>
      <c r="V55">
        <v>3250</v>
      </c>
      <c r="W55">
        <v>10240</v>
      </c>
      <c r="X55">
        <v>0</v>
      </c>
      <c r="Y55">
        <v>7370</v>
      </c>
      <c r="Z55">
        <v>14180</v>
      </c>
      <c r="AA55">
        <v>0</v>
      </c>
      <c r="AB55">
        <v>7530</v>
      </c>
      <c r="AC55">
        <v>5752</v>
      </c>
      <c r="AD55">
        <v>0</v>
      </c>
    </row>
    <row r="56" spans="1:30" ht="16" x14ac:dyDescent="0.2">
      <c r="A56" s="3" t="s">
        <v>484</v>
      </c>
      <c r="B56" s="8" t="s">
        <v>91</v>
      </c>
      <c r="C56" s="8" t="s">
        <v>68</v>
      </c>
      <c r="D56" s="8" t="s">
        <v>455</v>
      </c>
      <c r="E56" s="3" t="s">
        <v>367</v>
      </c>
      <c r="F56" s="3">
        <v>24</v>
      </c>
      <c r="G56" s="3" t="s">
        <v>159</v>
      </c>
      <c r="H56" s="20">
        <v>485363</v>
      </c>
      <c r="I56" s="20">
        <v>6469405</v>
      </c>
      <c r="J56" s="20">
        <f t="shared" si="1"/>
        <v>485363</v>
      </c>
      <c r="K56" s="20">
        <f t="shared" si="2"/>
        <v>6469405</v>
      </c>
      <c r="L56" s="4"/>
      <c r="M56">
        <v>24612</v>
      </c>
      <c r="N56">
        <v>3196</v>
      </c>
      <c r="O56">
        <v>15980</v>
      </c>
      <c r="P56">
        <v>6356</v>
      </c>
      <c r="Q56">
        <v>2592</v>
      </c>
      <c r="R56">
        <v>5762</v>
      </c>
      <c r="S56">
        <v>10472</v>
      </c>
      <c r="T56">
        <v>11702</v>
      </c>
      <c r="U56">
        <v>16442</v>
      </c>
      <c r="V56">
        <v>11342</v>
      </c>
      <c r="W56">
        <v>11480</v>
      </c>
      <c r="X56">
        <v>0</v>
      </c>
      <c r="Y56">
        <v>10104</v>
      </c>
      <c r="Z56">
        <v>14826</v>
      </c>
      <c r="AA56">
        <v>0</v>
      </c>
      <c r="AB56">
        <v>9992</v>
      </c>
      <c r="AC56">
        <v>10250</v>
      </c>
      <c r="AD56">
        <v>4060</v>
      </c>
    </row>
    <row r="57" spans="1:30" ht="16" x14ac:dyDescent="0.2">
      <c r="A57" s="3" t="s">
        <v>485</v>
      </c>
      <c r="B57" s="8" t="s">
        <v>91</v>
      </c>
      <c r="C57" s="8" t="s">
        <v>68</v>
      </c>
      <c r="D57" s="8" t="s">
        <v>455</v>
      </c>
      <c r="E57" s="3" t="s">
        <v>368</v>
      </c>
      <c r="F57" s="3">
        <v>24</v>
      </c>
      <c r="G57" s="3" t="s">
        <v>159</v>
      </c>
      <c r="H57" s="20">
        <v>485087</v>
      </c>
      <c r="I57" s="20">
        <v>6469467</v>
      </c>
      <c r="J57" s="20">
        <f t="shared" si="1"/>
        <v>485087</v>
      </c>
      <c r="K57" s="20">
        <f t="shared" si="2"/>
        <v>6469467</v>
      </c>
      <c r="L57" s="4"/>
      <c r="M57">
        <v>6166</v>
      </c>
      <c r="N57">
        <v>2345</v>
      </c>
      <c r="O57">
        <v>4756</v>
      </c>
      <c r="P57">
        <v>3052</v>
      </c>
      <c r="Q57">
        <v>2413</v>
      </c>
      <c r="R57">
        <v>3422</v>
      </c>
      <c r="S57">
        <v>3415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8888</v>
      </c>
    </row>
    <row r="58" spans="1:30" ht="16" x14ac:dyDescent="0.2">
      <c r="A58" s="3" t="s">
        <v>486</v>
      </c>
      <c r="B58" s="8" t="s">
        <v>91</v>
      </c>
      <c r="C58" s="8" t="s">
        <v>68</v>
      </c>
      <c r="D58" s="8" t="s">
        <v>455</v>
      </c>
      <c r="E58" s="3" t="s">
        <v>369</v>
      </c>
      <c r="F58" s="3">
        <v>24</v>
      </c>
      <c r="G58" s="3" t="s">
        <v>159</v>
      </c>
      <c r="H58" s="20">
        <v>485862</v>
      </c>
      <c r="I58" s="20">
        <v>6469893</v>
      </c>
      <c r="J58" s="20">
        <f t="shared" si="1"/>
        <v>485862</v>
      </c>
      <c r="K58" s="20">
        <f t="shared" si="2"/>
        <v>6469893</v>
      </c>
      <c r="L58" s="4"/>
      <c r="M58">
        <v>17090</v>
      </c>
      <c r="N58">
        <v>7420</v>
      </c>
      <c r="O58">
        <v>33870</v>
      </c>
      <c r="P58">
        <v>22870</v>
      </c>
      <c r="Q58">
        <v>9470</v>
      </c>
      <c r="R58">
        <v>10180</v>
      </c>
      <c r="S58">
        <v>18610</v>
      </c>
      <c r="T58">
        <v>21580</v>
      </c>
      <c r="U58">
        <v>23250</v>
      </c>
      <c r="V58">
        <v>27510</v>
      </c>
      <c r="W58">
        <v>24830</v>
      </c>
      <c r="X58">
        <v>0</v>
      </c>
      <c r="Y58">
        <v>17640</v>
      </c>
      <c r="Z58">
        <v>24660</v>
      </c>
      <c r="AA58">
        <v>0</v>
      </c>
      <c r="AB58">
        <v>18550</v>
      </c>
      <c r="AC58">
        <v>16590</v>
      </c>
      <c r="AD58">
        <v>27040</v>
      </c>
    </row>
    <row r="59" spans="1:30" ht="16" x14ac:dyDescent="0.2">
      <c r="A59" s="3" t="s">
        <v>487</v>
      </c>
      <c r="B59" s="8" t="s">
        <v>91</v>
      </c>
      <c r="C59" s="8" t="s">
        <v>68</v>
      </c>
      <c r="D59" s="8" t="s">
        <v>455</v>
      </c>
      <c r="E59" s="3" t="s">
        <v>370</v>
      </c>
      <c r="F59" s="3">
        <v>24</v>
      </c>
      <c r="G59" s="3" t="s">
        <v>186</v>
      </c>
      <c r="H59" s="20">
        <v>491451</v>
      </c>
      <c r="I59" s="20">
        <v>6472618</v>
      </c>
      <c r="J59" s="20">
        <f t="shared" si="1"/>
        <v>491451</v>
      </c>
      <c r="K59" s="20">
        <f t="shared" si="2"/>
        <v>6472618</v>
      </c>
      <c r="L59" s="4"/>
      <c r="M59">
        <v>5720</v>
      </c>
      <c r="N59">
        <v>1940</v>
      </c>
      <c r="O59">
        <v>23620</v>
      </c>
      <c r="P59">
        <v>5000</v>
      </c>
      <c r="Q59">
        <v>0</v>
      </c>
      <c r="R59">
        <v>9200</v>
      </c>
      <c r="S59">
        <v>12480</v>
      </c>
      <c r="T59">
        <v>10840</v>
      </c>
      <c r="U59">
        <v>0</v>
      </c>
      <c r="V59">
        <v>0</v>
      </c>
      <c r="W59">
        <v>11450</v>
      </c>
      <c r="X59">
        <v>0</v>
      </c>
      <c r="Y59">
        <v>15650</v>
      </c>
      <c r="Z59">
        <v>15930</v>
      </c>
      <c r="AA59">
        <v>25410</v>
      </c>
      <c r="AB59">
        <v>38980</v>
      </c>
      <c r="AC59">
        <v>40000</v>
      </c>
      <c r="AD59">
        <v>20394</v>
      </c>
    </row>
    <row r="60" spans="1:30" ht="16" x14ac:dyDescent="0.2">
      <c r="A60" s="3" t="s">
        <v>488</v>
      </c>
      <c r="B60" s="8" t="s">
        <v>91</v>
      </c>
      <c r="C60" s="8" t="s">
        <v>68</v>
      </c>
      <c r="D60" s="8" t="s">
        <v>455</v>
      </c>
      <c r="E60" s="3" t="s">
        <v>371</v>
      </c>
      <c r="F60" s="3">
        <v>16</v>
      </c>
      <c r="G60" s="3" t="s">
        <v>93</v>
      </c>
      <c r="H60" s="20">
        <v>490527</v>
      </c>
      <c r="I60" s="20">
        <v>6488916</v>
      </c>
      <c r="J60" s="20">
        <f t="shared" si="1"/>
        <v>490527</v>
      </c>
      <c r="K60" s="20">
        <f t="shared" si="2"/>
        <v>6488916</v>
      </c>
      <c r="L60" s="4"/>
      <c r="M60">
        <v>27158</v>
      </c>
      <c r="N60">
        <v>6528</v>
      </c>
      <c r="O60">
        <v>9115</v>
      </c>
      <c r="P60">
        <v>9122</v>
      </c>
      <c r="Q60">
        <v>4845</v>
      </c>
      <c r="R60">
        <v>5015</v>
      </c>
      <c r="S60">
        <v>15872</v>
      </c>
      <c r="T60">
        <v>19477</v>
      </c>
      <c r="U60">
        <v>15022</v>
      </c>
      <c r="V60">
        <v>5209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ht="16" x14ac:dyDescent="0.2">
      <c r="A61" s="3" t="s">
        <v>489</v>
      </c>
      <c r="B61" s="8" t="s">
        <v>91</v>
      </c>
      <c r="C61" s="8" t="s">
        <v>68</v>
      </c>
      <c r="D61" s="8" t="s">
        <v>455</v>
      </c>
      <c r="E61" s="3" t="s">
        <v>372</v>
      </c>
      <c r="F61" s="3">
        <v>16</v>
      </c>
      <c r="G61" s="3" t="s">
        <v>93</v>
      </c>
      <c r="H61" s="20">
        <v>489118</v>
      </c>
      <c r="I61" s="20">
        <v>6491655</v>
      </c>
      <c r="J61" s="20">
        <f t="shared" si="1"/>
        <v>489118</v>
      </c>
      <c r="K61" s="20">
        <f t="shared" si="2"/>
        <v>6491655</v>
      </c>
      <c r="L61" s="4"/>
      <c r="M61">
        <v>7615</v>
      </c>
      <c r="N61">
        <v>6710</v>
      </c>
      <c r="O61">
        <v>6540</v>
      </c>
      <c r="P61">
        <v>6884</v>
      </c>
      <c r="Q61">
        <v>4226</v>
      </c>
      <c r="R61">
        <v>4700</v>
      </c>
      <c r="S61">
        <v>6700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1306</v>
      </c>
    </row>
    <row r="62" spans="1:30" ht="16" x14ac:dyDescent="0.2">
      <c r="A62" s="3" t="s">
        <v>490</v>
      </c>
      <c r="B62" s="8" t="s">
        <v>91</v>
      </c>
      <c r="C62" s="8" t="s">
        <v>68</v>
      </c>
      <c r="D62" s="8" t="s">
        <v>455</v>
      </c>
      <c r="E62" s="3" t="s">
        <v>371</v>
      </c>
      <c r="F62" s="3">
        <v>16</v>
      </c>
      <c r="G62" s="3" t="s">
        <v>93</v>
      </c>
      <c r="H62" s="20">
        <v>490527</v>
      </c>
      <c r="I62" s="20">
        <v>6488916</v>
      </c>
      <c r="J62" s="20">
        <f t="shared" si="1"/>
        <v>490527</v>
      </c>
      <c r="K62" s="20">
        <f t="shared" si="2"/>
        <v>6488916</v>
      </c>
      <c r="L62" s="4"/>
      <c r="M62">
        <v>18978</v>
      </c>
      <c r="N62">
        <v>11050</v>
      </c>
      <c r="O62">
        <v>6030</v>
      </c>
      <c r="P62">
        <v>14745</v>
      </c>
      <c r="Q62">
        <v>0</v>
      </c>
      <c r="R62">
        <v>7614</v>
      </c>
      <c r="S62">
        <v>24884</v>
      </c>
      <c r="T62">
        <v>16398</v>
      </c>
      <c r="U62">
        <v>14087</v>
      </c>
      <c r="V62">
        <v>21465</v>
      </c>
      <c r="W62">
        <v>21576</v>
      </c>
      <c r="X62">
        <v>1641</v>
      </c>
      <c r="Y62">
        <v>14723</v>
      </c>
      <c r="Z62">
        <v>27345</v>
      </c>
      <c r="AA62">
        <v>19304</v>
      </c>
      <c r="AB62">
        <v>20251</v>
      </c>
      <c r="AC62">
        <v>23428</v>
      </c>
      <c r="AD62">
        <v>18740</v>
      </c>
    </row>
    <row r="63" spans="1:30" ht="16" x14ac:dyDescent="0.2">
      <c r="A63" s="3" t="s">
        <v>491</v>
      </c>
      <c r="B63" s="8" t="s">
        <v>91</v>
      </c>
      <c r="C63" s="8" t="s">
        <v>68</v>
      </c>
      <c r="D63" s="8" t="s">
        <v>455</v>
      </c>
      <c r="E63" s="3" t="s">
        <v>373</v>
      </c>
      <c r="F63" s="3">
        <v>16</v>
      </c>
      <c r="G63" s="3" t="s">
        <v>93</v>
      </c>
      <c r="H63" s="20">
        <v>490281</v>
      </c>
      <c r="I63" s="20">
        <v>6489197</v>
      </c>
      <c r="J63" s="20">
        <f t="shared" si="1"/>
        <v>490281</v>
      </c>
      <c r="K63" s="20">
        <f t="shared" si="2"/>
        <v>6489197</v>
      </c>
      <c r="L63" s="4"/>
      <c r="M63">
        <v>35131</v>
      </c>
      <c r="N63">
        <v>30831</v>
      </c>
      <c r="O63">
        <v>13534</v>
      </c>
      <c r="P63">
        <v>27250</v>
      </c>
      <c r="Q63">
        <v>19219</v>
      </c>
      <c r="R63">
        <v>25184</v>
      </c>
      <c r="S63">
        <v>28016</v>
      </c>
      <c r="T63">
        <v>27968</v>
      </c>
      <c r="U63">
        <v>22503</v>
      </c>
      <c r="V63">
        <v>25254</v>
      </c>
      <c r="W63">
        <v>27613</v>
      </c>
      <c r="X63">
        <v>14165</v>
      </c>
      <c r="Y63">
        <v>22967</v>
      </c>
      <c r="Z63">
        <v>23911</v>
      </c>
      <c r="AA63">
        <v>24938</v>
      </c>
      <c r="AB63">
        <v>28820</v>
      </c>
      <c r="AC63">
        <v>16708</v>
      </c>
      <c r="AD63">
        <v>23242</v>
      </c>
    </row>
    <row r="64" spans="1:30" ht="16" x14ac:dyDescent="0.2">
      <c r="A64" s="3" t="s">
        <v>492</v>
      </c>
      <c r="B64" s="8" t="s">
        <v>91</v>
      </c>
      <c r="C64" s="8" t="s">
        <v>68</v>
      </c>
      <c r="D64" s="8" t="s">
        <v>455</v>
      </c>
      <c r="E64" s="3" t="s">
        <v>374</v>
      </c>
      <c r="F64" s="3">
        <v>16</v>
      </c>
      <c r="G64" s="3" t="s">
        <v>93</v>
      </c>
      <c r="H64" s="20">
        <v>490998</v>
      </c>
      <c r="I64" s="20">
        <v>6488711</v>
      </c>
      <c r="J64" s="20">
        <f t="shared" si="1"/>
        <v>490998</v>
      </c>
      <c r="K64" s="20">
        <f t="shared" si="2"/>
        <v>6488711</v>
      </c>
      <c r="L64" s="4"/>
      <c r="M64">
        <v>0</v>
      </c>
      <c r="N64">
        <v>21159</v>
      </c>
      <c r="O64">
        <v>14496</v>
      </c>
      <c r="P64">
        <v>16953</v>
      </c>
      <c r="Q64">
        <v>1537</v>
      </c>
      <c r="R64">
        <v>20023</v>
      </c>
      <c r="S64">
        <v>25309</v>
      </c>
      <c r="T64">
        <v>22722</v>
      </c>
      <c r="U64">
        <v>12865</v>
      </c>
      <c r="V64">
        <v>23110</v>
      </c>
      <c r="W64">
        <v>21100</v>
      </c>
      <c r="X64">
        <v>6111</v>
      </c>
      <c r="Y64">
        <v>24697</v>
      </c>
      <c r="Z64">
        <v>28669</v>
      </c>
      <c r="AA64">
        <v>5971</v>
      </c>
      <c r="AB64">
        <v>19591</v>
      </c>
      <c r="AC64">
        <v>25925</v>
      </c>
      <c r="AD64">
        <v>28499</v>
      </c>
    </row>
    <row r="65" spans="1:30" ht="16" x14ac:dyDescent="0.2">
      <c r="A65" s="3" t="s">
        <v>493</v>
      </c>
      <c r="B65" s="8" t="s">
        <v>91</v>
      </c>
      <c r="C65" s="8" t="s">
        <v>68</v>
      </c>
      <c r="D65" s="8" t="s">
        <v>455</v>
      </c>
      <c r="E65" s="3" t="s">
        <v>375</v>
      </c>
      <c r="F65" s="3">
        <v>16</v>
      </c>
      <c r="G65" s="3" t="s">
        <v>93</v>
      </c>
      <c r="H65" s="20">
        <v>490278</v>
      </c>
      <c r="I65" s="20">
        <v>6489195</v>
      </c>
      <c r="J65" s="20">
        <f t="shared" si="1"/>
        <v>490278</v>
      </c>
      <c r="K65" s="20">
        <f t="shared" si="2"/>
        <v>6489195</v>
      </c>
      <c r="L65" s="4"/>
      <c r="M65">
        <v>62635</v>
      </c>
      <c r="N65">
        <v>59319</v>
      </c>
      <c r="O65">
        <v>29663</v>
      </c>
      <c r="P65">
        <v>60450</v>
      </c>
      <c r="Q65">
        <v>42025</v>
      </c>
      <c r="R65">
        <v>108554</v>
      </c>
      <c r="S65">
        <v>39622</v>
      </c>
      <c r="T65">
        <v>70996</v>
      </c>
      <c r="U65">
        <v>85758</v>
      </c>
      <c r="V65">
        <v>34906</v>
      </c>
      <c r="W65">
        <v>36860</v>
      </c>
      <c r="X65">
        <v>14506</v>
      </c>
      <c r="Y65">
        <v>46170</v>
      </c>
      <c r="Z65">
        <v>32708</v>
      </c>
      <c r="AA65">
        <v>28114</v>
      </c>
      <c r="AB65">
        <v>20698</v>
      </c>
      <c r="AC65">
        <v>10440</v>
      </c>
      <c r="AD65">
        <v>28534</v>
      </c>
    </row>
    <row r="66" spans="1:30" ht="16" x14ac:dyDescent="0.2">
      <c r="A66" s="3" t="s">
        <v>494</v>
      </c>
      <c r="B66" s="8" t="s">
        <v>91</v>
      </c>
      <c r="C66" s="8" t="s">
        <v>68</v>
      </c>
      <c r="D66" s="8" t="s">
        <v>455</v>
      </c>
      <c r="E66" s="3" t="s">
        <v>376</v>
      </c>
      <c r="F66" s="3">
        <v>16</v>
      </c>
      <c r="G66" s="3" t="s">
        <v>93</v>
      </c>
      <c r="H66" s="20">
        <v>490658</v>
      </c>
      <c r="I66" s="20">
        <v>6489019</v>
      </c>
      <c r="J66" s="20">
        <f t="shared" si="1"/>
        <v>490658</v>
      </c>
      <c r="K66" s="20">
        <f t="shared" si="2"/>
        <v>6489019</v>
      </c>
      <c r="L66" s="4"/>
      <c r="M66">
        <v>16787</v>
      </c>
      <c r="N66">
        <v>15307</v>
      </c>
      <c r="O66">
        <v>15469</v>
      </c>
      <c r="P66">
        <v>20911</v>
      </c>
      <c r="Q66">
        <v>11436</v>
      </c>
      <c r="R66">
        <v>19525</v>
      </c>
      <c r="S66">
        <v>18823</v>
      </c>
      <c r="T66">
        <v>18847</v>
      </c>
      <c r="U66">
        <v>16285</v>
      </c>
      <c r="V66">
        <v>16500</v>
      </c>
      <c r="W66">
        <v>20889</v>
      </c>
      <c r="X66">
        <v>1693</v>
      </c>
      <c r="Y66">
        <v>23358</v>
      </c>
      <c r="Z66">
        <v>2858</v>
      </c>
      <c r="AA66">
        <v>0</v>
      </c>
      <c r="AB66">
        <v>16170</v>
      </c>
      <c r="AC66">
        <v>28896</v>
      </c>
      <c r="AD66">
        <v>28695</v>
      </c>
    </row>
    <row r="67" spans="1:30" ht="16" x14ac:dyDescent="0.2">
      <c r="A67" s="3" t="s">
        <v>495</v>
      </c>
      <c r="B67" s="8" t="s">
        <v>91</v>
      </c>
      <c r="C67" s="8" t="s">
        <v>68</v>
      </c>
      <c r="D67" s="8" t="s">
        <v>455</v>
      </c>
      <c r="E67" s="3" t="s">
        <v>377</v>
      </c>
      <c r="F67" s="3">
        <v>16</v>
      </c>
      <c r="G67" s="3" t="s">
        <v>93</v>
      </c>
      <c r="H67" s="20">
        <v>491537</v>
      </c>
      <c r="I67" s="20">
        <v>6487418</v>
      </c>
      <c r="J67" s="20">
        <f t="shared" si="1"/>
        <v>491537</v>
      </c>
      <c r="K67" s="20">
        <f t="shared" si="2"/>
        <v>6487418</v>
      </c>
      <c r="L67" s="4"/>
      <c r="M67">
        <v>24256</v>
      </c>
      <c r="N67">
        <v>18737</v>
      </c>
      <c r="O67">
        <v>28120</v>
      </c>
      <c r="P67">
        <v>23160</v>
      </c>
      <c r="Q67">
        <v>15992</v>
      </c>
      <c r="R67">
        <v>23010</v>
      </c>
      <c r="S67">
        <v>32681</v>
      </c>
      <c r="T67">
        <v>24677</v>
      </c>
      <c r="U67">
        <v>36223</v>
      </c>
      <c r="V67">
        <v>39080</v>
      </c>
      <c r="W67">
        <v>33850</v>
      </c>
      <c r="X67">
        <v>7790</v>
      </c>
      <c r="Y67">
        <v>27780</v>
      </c>
      <c r="Z67">
        <v>41590</v>
      </c>
      <c r="AA67">
        <v>24888</v>
      </c>
      <c r="AB67">
        <v>26734</v>
      </c>
      <c r="AC67">
        <v>17141</v>
      </c>
      <c r="AD67">
        <v>37163</v>
      </c>
    </row>
    <row r="68" spans="1:30" ht="16" x14ac:dyDescent="0.2">
      <c r="A68" s="3" t="s">
        <v>496</v>
      </c>
      <c r="B68" s="8" t="s">
        <v>91</v>
      </c>
      <c r="C68" s="8" t="s">
        <v>68</v>
      </c>
      <c r="D68" s="8" t="s">
        <v>455</v>
      </c>
      <c r="E68" s="3" t="s">
        <v>96</v>
      </c>
      <c r="F68" s="3">
        <v>16</v>
      </c>
      <c r="G68" s="3" t="s">
        <v>93</v>
      </c>
      <c r="H68" s="20">
        <v>490982</v>
      </c>
      <c r="I68" s="20">
        <v>6488123</v>
      </c>
      <c r="J68" s="20">
        <f t="shared" si="1"/>
        <v>490982</v>
      </c>
      <c r="K68" s="20">
        <f t="shared" si="2"/>
        <v>6488123</v>
      </c>
      <c r="L68" s="4"/>
      <c r="M68">
        <v>0</v>
      </c>
      <c r="N68">
        <v>0</v>
      </c>
      <c r="O68">
        <v>0</v>
      </c>
      <c r="P68">
        <v>14745</v>
      </c>
      <c r="Q68">
        <v>0</v>
      </c>
      <c r="R68">
        <v>7614</v>
      </c>
      <c r="S68">
        <v>24884</v>
      </c>
      <c r="T68">
        <v>16398</v>
      </c>
      <c r="U68">
        <v>14087</v>
      </c>
      <c r="V68">
        <v>21465</v>
      </c>
      <c r="W68">
        <v>21576</v>
      </c>
      <c r="X68">
        <v>1641</v>
      </c>
      <c r="Y68">
        <v>14723</v>
      </c>
      <c r="Z68">
        <v>27345</v>
      </c>
      <c r="AA68">
        <v>19304</v>
      </c>
      <c r="AB68">
        <v>20251</v>
      </c>
      <c r="AC68">
        <v>23428</v>
      </c>
      <c r="AD68">
        <v>41651</v>
      </c>
    </row>
    <row r="69" spans="1:30" ht="16" x14ac:dyDescent="0.2">
      <c r="A69" s="3" t="s">
        <v>497</v>
      </c>
      <c r="B69" s="8" t="s">
        <v>91</v>
      </c>
      <c r="C69" s="8" t="s">
        <v>68</v>
      </c>
      <c r="D69" s="8" t="s">
        <v>455</v>
      </c>
      <c r="E69" s="3" t="s">
        <v>378</v>
      </c>
      <c r="F69" s="3">
        <v>16</v>
      </c>
      <c r="G69" s="3" t="s">
        <v>93</v>
      </c>
      <c r="H69" s="20">
        <v>491175</v>
      </c>
      <c r="I69" s="20">
        <v>6488597</v>
      </c>
      <c r="J69" s="20">
        <f t="shared" si="1"/>
        <v>491175</v>
      </c>
      <c r="K69" s="20">
        <f t="shared" si="2"/>
        <v>6488597</v>
      </c>
      <c r="L69" s="4"/>
      <c r="M69">
        <v>56339</v>
      </c>
      <c r="N69">
        <v>28842</v>
      </c>
      <c r="O69">
        <v>24262</v>
      </c>
      <c r="P69">
        <v>29127</v>
      </c>
      <c r="Q69">
        <v>28480</v>
      </c>
      <c r="R69">
        <v>27765</v>
      </c>
      <c r="S69">
        <v>34662</v>
      </c>
      <c r="T69">
        <v>37291</v>
      </c>
      <c r="U69">
        <v>41521</v>
      </c>
      <c r="V69">
        <v>38706</v>
      </c>
      <c r="W69">
        <v>69770</v>
      </c>
      <c r="X69">
        <v>5287</v>
      </c>
      <c r="Y69">
        <v>35638</v>
      </c>
      <c r="Z69">
        <v>41431</v>
      </c>
      <c r="AA69">
        <v>27073</v>
      </c>
      <c r="AB69">
        <v>22862</v>
      </c>
      <c r="AC69">
        <v>44941</v>
      </c>
      <c r="AD69">
        <v>51762</v>
      </c>
    </row>
    <row r="70" spans="1:30" ht="16" x14ac:dyDescent="0.2">
      <c r="A70" s="3" t="s">
        <v>498</v>
      </c>
      <c r="B70" s="8" t="s">
        <v>91</v>
      </c>
      <c r="C70" s="8" t="s">
        <v>68</v>
      </c>
      <c r="D70" s="8" t="s">
        <v>455</v>
      </c>
      <c r="E70" s="3" t="s">
        <v>379</v>
      </c>
      <c r="F70" s="3">
        <v>24</v>
      </c>
      <c r="G70" s="3" t="s">
        <v>187</v>
      </c>
      <c r="H70" s="20">
        <v>486791</v>
      </c>
      <c r="I70" s="20">
        <v>6477587</v>
      </c>
      <c r="J70" s="20">
        <f t="shared" si="1"/>
        <v>486791</v>
      </c>
      <c r="K70" s="20">
        <f t="shared" si="2"/>
        <v>6477587</v>
      </c>
      <c r="L70" s="4"/>
      <c r="M70">
        <v>3620</v>
      </c>
      <c r="N70">
        <v>1930</v>
      </c>
      <c r="O70">
        <v>7238</v>
      </c>
      <c r="P70">
        <v>7830</v>
      </c>
      <c r="Q70">
        <v>5173</v>
      </c>
      <c r="R70">
        <v>9200</v>
      </c>
      <c r="S70">
        <v>11409</v>
      </c>
      <c r="T70">
        <v>7822</v>
      </c>
      <c r="U70">
        <v>6435</v>
      </c>
      <c r="V70">
        <v>7520</v>
      </c>
      <c r="W70">
        <v>9681</v>
      </c>
      <c r="X70">
        <v>2197</v>
      </c>
      <c r="Y70">
        <v>6968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ht="16" x14ac:dyDescent="0.2">
      <c r="A71" s="3" t="s">
        <v>499</v>
      </c>
      <c r="B71" s="8" t="s">
        <v>91</v>
      </c>
      <c r="C71" s="8" t="s">
        <v>68</v>
      </c>
      <c r="D71" s="8" t="s">
        <v>455</v>
      </c>
      <c r="E71" s="3" t="s">
        <v>380</v>
      </c>
      <c r="F71" s="3">
        <v>24</v>
      </c>
      <c r="G71" s="3" t="s">
        <v>187</v>
      </c>
      <c r="H71" s="20">
        <v>485685</v>
      </c>
      <c r="I71" s="20">
        <v>6474815</v>
      </c>
      <c r="J71" s="20">
        <f t="shared" si="1"/>
        <v>485685</v>
      </c>
      <c r="K71" s="20">
        <f t="shared" si="2"/>
        <v>6474815</v>
      </c>
      <c r="L71" s="4"/>
      <c r="M71">
        <v>0</v>
      </c>
      <c r="N71">
        <v>0</v>
      </c>
      <c r="O71">
        <v>15722</v>
      </c>
      <c r="P71">
        <v>34399</v>
      </c>
      <c r="Q71">
        <v>7242</v>
      </c>
      <c r="R71">
        <v>0</v>
      </c>
      <c r="S71">
        <v>0</v>
      </c>
      <c r="T71">
        <v>31372</v>
      </c>
      <c r="U71">
        <v>0</v>
      </c>
      <c r="V71">
        <v>48452</v>
      </c>
      <c r="W71">
        <v>24638</v>
      </c>
      <c r="X71">
        <v>3082</v>
      </c>
      <c r="Y71">
        <v>51910</v>
      </c>
      <c r="Z71">
        <v>28040</v>
      </c>
      <c r="AA71">
        <v>34490</v>
      </c>
      <c r="AB71">
        <v>14090</v>
      </c>
      <c r="AC71">
        <v>42600</v>
      </c>
      <c r="AD71">
        <v>21610</v>
      </c>
    </row>
    <row r="72" spans="1:30" ht="16" x14ac:dyDescent="0.2">
      <c r="A72" s="3" t="s">
        <v>500</v>
      </c>
      <c r="B72" s="8" t="s">
        <v>91</v>
      </c>
      <c r="C72" s="8" t="s">
        <v>68</v>
      </c>
      <c r="D72" s="8" t="s">
        <v>455</v>
      </c>
      <c r="E72" s="3" t="s">
        <v>379</v>
      </c>
      <c r="F72" s="3">
        <v>24</v>
      </c>
      <c r="G72" s="3" t="s">
        <v>187</v>
      </c>
      <c r="H72" s="20">
        <v>488956</v>
      </c>
      <c r="I72" s="20">
        <v>6475361</v>
      </c>
      <c r="J72" s="20">
        <f t="shared" si="1"/>
        <v>488956</v>
      </c>
      <c r="K72" s="20">
        <f t="shared" si="2"/>
        <v>6475361</v>
      </c>
      <c r="L72" s="4"/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39457</v>
      </c>
    </row>
    <row r="73" spans="1:30" ht="16" x14ac:dyDescent="0.2">
      <c r="A73" s="3" t="s">
        <v>501</v>
      </c>
      <c r="B73" s="8" t="s">
        <v>91</v>
      </c>
      <c r="C73" s="8" t="s">
        <v>68</v>
      </c>
      <c r="D73" s="8" t="s">
        <v>455</v>
      </c>
      <c r="E73" s="3" t="s">
        <v>381</v>
      </c>
      <c r="F73" s="3">
        <v>24</v>
      </c>
      <c r="G73" s="3" t="s">
        <v>162</v>
      </c>
      <c r="H73" s="20">
        <v>490379</v>
      </c>
      <c r="I73" s="20">
        <v>6485344</v>
      </c>
      <c r="J73" s="20">
        <f t="shared" si="1"/>
        <v>490379</v>
      </c>
      <c r="K73" s="20">
        <f t="shared" si="2"/>
        <v>6485344</v>
      </c>
      <c r="L73" s="4"/>
      <c r="M73">
        <v>49790</v>
      </c>
      <c r="N73">
        <v>48523</v>
      </c>
      <c r="O73">
        <v>66092</v>
      </c>
      <c r="P73">
        <v>50563</v>
      </c>
      <c r="Q73">
        <v>30560</v>
      </c>
      <c r="R73">
        <v>41045</v>
      </c>
      <c r="S73">
        <v>57289</v>
      </c>
      <c r="T73">
        <v>44419</v>
      </c>
      <c r="U73">
        <v>69723</v>
      </c>
      <c r="V73">
        <v>60301</v>
      </c>
      <c r="W73">
        <v>45495</v>
      </c>
      <c r="X73">
        <v>0</v>
      </c>
      <c r="Y73">
        <v>76651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ht="16" x14ac:dyDescent="0.2">
      <c r="A74" s="3" t="s">
        <v>502</v>
      </c>
      <c r="B74" s="8" t="s">
        <v>91</v>
      </c>
      <c r="C74" s="8" t="s">
        <v>68</v>
      </c>
      <c r="D74" s="8" t="s">
        <v>455</v>
      </c>
      <c r="E74" s="3" t="s">
        <v>382</v>
      </c>
      <c r="F74" s="3">
        <v>24</v>
      </c>
      <c r="G74" s="3" t="s">
        <v>162</v>
      </c>
      <c r="H74" s="20">
        <v>490313</v>
      </c>
      <c r="I74" s="20">
        <v>6485396</v>
      </c>
      <c r="J74" s="20">
        <f t="shared" si="1"/>
        <v>490313</v>
      </c>
      <c r="K74" s="20">
        <f t="shared" si="2"/>
        <v>6485396</v>
      </c>
      <c r="L74" s="4"/>
      <c r="M74">
        <v>39800</v>
      </c>
      <c r="N74">
        <v>57068</v>
      </c>
      <c r="O74">
        <v>20201</v>
      </c>
      <c r="P74">
        <v>21851</v>
      </c>
      <c r="Q74">
        <v>14845</v>
      </c>
      <c r="R74">
        <v>18391</v>
      </c>
      <c r="S74">
        <v>30530</v>
      </c>
      <c r="T74">
        <v>15911</v>
      </c>
      <c r="U74">
        <v>15604</v>
      </c>
      <c r="V74">
        <v>340</v>
      </c>
      <c r="W74">
        <v>3323</v>
      </c>
      <c r="X74">
        <v>100</v>
      </c>
      <c r="Y74">
        <v>279</v>
      </c>
      <c r="Z74">
        <v>3333</v>
      </c>
      <c r="AA74">
        <v>0</v>
      </c>
      <c r="AB74">
        <v>0</v>
      </c>
      <c r="AC74">
        <v>0</v>
      </c>
      <c r="AD74">
        <v>0</v>
      </c>
    </row>
    <row r="75" spans="1:30" ht="16" x14ac:dyDescent="0.2">
      <c r="A75" s="3" t="s">
        <v>503</v>
      </c>
      <c r="B75" s="8" t="s">
        <v>91</v>
      </c>
      <c r="C75" s="8" t="s">
        <v>68</v>
      </c>
      <c r="D75" s="8" t="s">
        <v>455</v>
      </c>
      <c r="E75" s="3" t="s">
        <v>383</v>
      </c>
      <c r="F75" s="3">
        <v>24</v>
      </c>
      <c r="G75" s="3" t="s">
        <v>162</v>
      </c>
      <c r="H75" s="20">
        <v>492064</v>
      </c>
      <c r="I75" s="20">
        <v>6485745</v>
      </c>
      <c r="J75" s="20">
        <f t="shared" si="1"/>
        <v>492064</v>
      </c>
      <c r="K75" s="20">
        <f t="shared" si="2"/>
        <v>6485745</v>
      </c>
      <c r="L75" s="4"/>
      <c r="M75">
        <v>36412</v>
      </c>
      <c r="N75">
        <v>39919</v>
      </c>
      <c r="O75">
        <v>59492</v>
      </c>
      <c r="P75">
        <v>45228</v>
      </c>
      <c r="Q75">
        <v>25535</v>
      </c>
      <c r="R75">
        <v>32150</v>
      </c>
      <c r="S75">
        <v>20273</v>
      </c>
      <c r="T75">
        <v>29899</v>
      </c>
      <c r="U75">
        <v>43530</v>
      </c>
      <c r="V75">
        <v>37820</v>
      </c>
      <c r="W75">
        <v>35975</v>
      </c>
      <c r="X75">
        <v>1008</v>
      </c>
      <c r="Y75">
        <v>40043</v>
      </c>
      <c r="Z75">
        <v>54878</v>
      </c>
      <c r="AA75">
        <v>10905</v>
      </c>
      <c r="AB75">
        <v>8510</v>
      </c>
      <c r="AC75">
        <v>5</v>
      </c>
      <c r="AD75">
        <v>0</v>
      </c>
    </row>
    <row r="76" spans="1:30" ht="16" x14ac:dyDescent="0.2">
      <c r="A76" s="3" t="s">
        <v>504</v>
      </c>
      <c r="B76" s="8" t="s">
        <v>91</v>
      </c>
      <c r="C76" s="8" t="s">
        <v>68</v>
      </c>
      <c r="D76" s="8" t="s">
        <v>455</v>
      </c>
      <c r="E76" s="3" t="s">
        <v>383</v>
      </c>
      <c r="F76" s="3">
        <v>24</v>
      </c>
      <c r="G76" s="3" t="s">
        <v>162</v>
      </c>
      <c r="H76" s="20">
        <v>491296</v>
      </c>
      <c r="I76" s="20">
        <v>6486112</v>
      </c>
      <c r="J76" s="20">
        <f t="shared" si="1"/>
        <v>491296</v>
      </c>
      <c r="K76" s="20">
        <f t="shared" si="2"/>
        <v>6486112</v>
      </c>
      <c r="L76" s="4"/>
      <c r="M76">
        <v>26301</v>
      </c>
      <c r="N76">
        <v>5820</v>
      </c>
      <c r="O76">
        <v>1404</v>
      </c>
      <c r="P76">
        <v>4079</v>
      </c>
      <c r="Q76">
        <v>0</v>
      </c>
      <c r="R76">
        <v>1915</v>
      </c>
      <c r="S76">
        <v>0</v>
      </c>
      <c r="T76">
        <v>14144</v>
      </c>
      <c r="U76">
        <v>13813</v>
      </c>
      <c r="V76">
        <v>13703</v>
      </c>
      <c r="W76">
        <v>11512</v>
      </c>
      <c r="X76">
        <v>0</v>
      </c>
      <c r="Y76">
        <v>8091</v>
      </c>
      <c r="Z76">
        <v>12003</v>
      </c>
      <c r="AA76">
        <v>0</v>
      </c>
      <c r="AB76">
        <v>0</v>
      </c>
      <c r="AC76">
        <v>0</v>
      </c>
      <c r="AD76">
        <v>0</v>
      </c>
    </row>
    <row r="77" spans="1:30" ht="16" x14ac:dyDescent="0.2">
      <c r="A77" s="3" t="s">
        <v>505</v>
      </c>
      <c r="B77" s="8" t="s">
        <v>91</v>
      </c>
      <c r="C77" s="8" t="s">
        <v>68</v>
      </c>
      <c r="D77" s="8" t="s">
        <v>455</v>
      </c>
      <c r="E77" s="3" t="s">
        <v>384</v>
      </c>
      <c r="F77" s="3">
        <v>24</v>
      </c>
      <c r="G77" s="3" t="s">
        <v>162</v>
      </c>
      <c r="H77" s="20">
        <v>493029</v>
      </c>
      <c r="I77" s="20">
        <v>6485292</v>
      </c>
      <c r="J77" s="20">
        <f t="shared" si="1"/>
        <v>493029</v>
      </c>
      <c r="K77" s="20">
        <f t="shared" si="2"/>
        <v>6485292</v>
      </c>
      <c r="L77" s="4"/>
      <c r="M77">
        <v>31000</v>
      </c>
      <c r="N77">
        <v>29300</v>
      </c>
      <c r="O77">
        <v>18700</v>
      </c>
      <c r="P77">
        <v>28320</v>
      </c>
      <c r="Q77">
        <v>23280</v>
      </c>
      <c r="R77">
        <v>25400</v>
      </c>
      <c r="S77">
        <v>29000</v>
      </c>
      <c r="T77">
        <v>33000</v>
      </c>
      <c r="U77">
        <v>15000</v>
      </c>
      <c r="V77">
        <v>30500</v>
      </c>
      <c r="W77">
        <v>31100</v>
      </c>
      <c r="X77">
        <v>13400</v>
      </c>
      <c r="Y77">
        <v>35600</v>
      </c>
      <c r="Z77">
        <v>36790</v>
      </c>
      <c r="AA77">
        <v>22830</v>
      </c>
      <c r="AB77">
        <v>43290</v>
      </c>
      <c r="AC77">
        <v>30750</v>
      </c>
      <c r="AD77">
        <v>0</v>
      </c>
    </row>
    <row r="78" spans="1:30" ht="16" x14ac:dyDescent="0.2">
      <c r="A78" s="3" t="s">
        <v>506</v>
      </c>
      <c r="B78" s="8" t="s">
        <v>91</v>
      </c>
      <c r="C78" s="8" t="s">
        <v>68</v>
      </c>
      <c r="D78" s="8" t="s">
        <v>455</v>
      </c>
      <c r="E78" s="3" t="s">
        <v>385</v>
      </c>
      <c r="F78" s="3">
        <v>24</v>
      </c>
      <c r="G78" s="3" t="s">
        <v>162</v>
      </c>
      <c r="H78" s="20">
        <v>491652</v>
      </c>
      <c r="I78" s="20">
        <v>6487001</v>
      </c>
      <c r="J78" s="20">
        <f t="shared" si="1"/>
        <v>491652</v>
      </c>
      <c r="K78" s="20">
        <f t="shared" si="2"/>
        <v>6487001</v>
      </c>
      <c r="L78" s="4"/>
      <c r="M78">
        <v>21204</v>
      </c>
      <c r="N78">
        <v>31517</v>
      </c>
      <c r="O78">
        <v>40157</v>
      </c>
      <c r="P78">
        <v>10115</v>
      </c>
      <c r="Q78">
        <v>14926</v>
      </c>
      <c r="R78">
        <v>23010</v>
      </c>
      <c r="S78">
        <v>30020</v>
      </c>
      <c r="T78">
        <v>21078</v>
      </c>
      <c r="U78">
        <v>36772</v>
      </c>
      <c r="V78">
        <v>30658</v>
      </c>
      <c r="W78">
        <v>0</v>
      </c>
      <c r="X78">
        <v>9819</v>
      </c>
      <c r="Y78">
        <v>10763</v>
      </c>
      <c r="Z78">
        <v>0</v>
      </c>
      <c r="AA78">
        <v>1771</v>
      </c>
      <c r="AB78">
        <v>0</v>
      </c>
      <c r="AC78">
        <v>0</v>
      </c>
      <c r="AD78">
        <v>0</v>
      </c>
    </row>
    <row r="79" spans="1:30" ht="16" x14ac:dyDescent="0.2">
      <c r="A79" s="3" t="s">
        <v>507</v>
      </c>
      <c r="B79" s="8" t="s">
        <v>91</v>
      </c>
      <c r="C79" s="8" t="s">
        <v>68</v>
      </c>
      <c r="D79" s="8" t="s">
        <v>455</v>
      </c>
      <c r="E79" s="3" t="s">
        <v>386</v>
      </c>
      <c r="F79" s="3">
        <v>24</v>
      </c>
      <c r="G79" s="3" t="s">
        <v>162</v>
      </c>
      <c r="H79" s="20">
        <v>490048</v>
      </c>
      <c r="I79" s="20">
        <v>6483842</v>
      </c>
      <c r="J79" s="20">
        <f t="shared" si="1"/>
        <v>490048</v>
      </c>
      <c r="K79" s="20">
        <f t="shared" si="2"/>
        <v>6483842</v>
      </c>
      <c r="L79" s="4"/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2920</v>
      </c>
    </row>
    <row r="80" spans="1:30" ht="16" x14ac:dyDescent="0.2">
      <c r="A80" s="3" t="s">
        <v>508</v>
      </c>
      <c r="B80" s="8" t="s">
        <v>91</v>
      </c>
      <c r="C80" s="8" t="s">
        <v>68</v>
      </c>
      <c r="D80" s="8" t="s">
        <v>455</v>
      </c>
      <c r="E80" s="3" t="s">
        <v>387</v>
      </c>
      <c r="F80" s="3">
        <v>24</v>
      </c>
      <c r="G80" s="3" t="s">
        <v>162</v>
      </c>
      <c r="H80" s="20">
        <v>492032</v>
      </c>
      <c r="I80" s="20">
        <v>6485765</v>
      </c>
      <c r="J80" s="20">
        <f t="shared" si="1"/>
        <v>492032</v>
      </c>
      <c r="K80" s="20">
        <f t="shared" si="2"/>
        <v>6485765</v>
      </c>
      <c r="L80" s="4"/>
      <c r="M80">
        <v>23593</v>
      </c>
      <c r="N80">
        <v>7859</v>
      </c>
      <c r="O80">
        <v>20510</v>
      </c>
      <c r="P80">
        <v>18458</v>
      </c>
      <c r="Q80">
        <v>29100</v>
      </c>
      <c r="R80">
        <v>11655</v>
      </c>
      <c r="S80">
        <v>22957</v>
      </c>
      <c r="T80">
        <v>23243</v>
      </c>
      <c r="U80">
        <v>8898</v>
      </c>
      <c r="V80">
        <v>12354</v>
      </c>
      <c r="W80">
        <v>14048</v>
      </c>
      <c r="X80">
        <v>692</v>
      </c>
      <c r="Y80">
        <v>11503</v>
      </c>
      <c r="Z80">
        <v>6666</v>
      </c>
      <c r="AA80">
        <v>0</v>
      </c>
      <c r="AB80">
        <v>5134</v>
      </c>
      <c r="AC80">
        <v>18686</v>
      </c>
      <c r="AD80">
        <v>8649</v>
      </c>
    </row>
    <row r="81" spans="1:30" ht="16" x14ac:dyDescent="0.2">
      <c r="A81" s="3" t="s">
        <v>509</v>
      </c>
      <c r="B81" s="8" t="s">
        <v>91</v>
      </c>
      <c r="C81" s="8" t="s">
        <v>68</v>
      </c>
      <c r="D81" s="8" t="s">
        <v>455</v>
      </c>
      <c r="E81" s="3" t="s">
        <v>388</v>
      </c>
      <c r="F81" s="3">
        <v>24</v>
      </c>
      <c r="G81" s="3" t="s">
        <v>162</v>
      </c>
      <c r="H81" s="20">
        <v>492146</v>
      </c>
      <c r="I81" s="20">
        <v>6485392</v>
      </c>
      <c r="J81" s="20">
        <f t="shared" si="1"/>
        <v>492146</v>
      </c>
      <c r="K81" s="20">
        <f t="shared" si="2"/>
        <v>6485392</v>
      </c>
      <c r="L81" s="4"/>
      <c r="M81">
        <v>23164</v>
      </c>
      <c r="N81">
        <v>14600</v>
      </c>
      <c r="O81">
        <v>9940</v>
      </c>
      <c r="P81">
        <v>17765</v>
      </c>
      <c r="Q81">
        <v>13465</v>
      </c>
      <c r="R81">
        <v>14726</v>
      </c>
      <c r="S81">
        <v>25560</v>
      </c>
      <c r="T81">
        <v>22514</v>
      </c>
      <c r="U81">
        <v>10531</v>
      </c>
      <c r="V81">
        <v>27269</v>
      </c>
      <c r="W81">
        <v>24075</v>
      </c>
      <c r="X81">
        <v>3664</v>
      </c>
      <c r="Y81">
        <v>28036</v>
      </c>
      <c r="Z81">
        <v>36505</v>
      </c>
      <c r="AA81">
        <v>17446</v>
      </c>
      <c r="AB81">
        <v>19592</v>
      </c>
      <c r="AC81">
        <v>28391</v>
      </c>
      <c r="AD81">
        <v>35226</v>
      </c>
    </row>
    <row r="82" spans="1:30" ht="16" x14ac:dyDescent="0.2">
      <c r="A82" s="3" t="s">
        <v>510</v>
      </c>
      <c r="B82" s="8" t="s">
        <v>91</v>
      </c>
      <c r="C82" s="8" t="s">
        <v>68</v>
      </c>
      <c r="D82" s="8" t="s">
        <v>455</v>
      </c>
      <c r="E82" s="3" t="s">
        <v>384</v>
      </c>
      <c r="F82" s="3">
        <v>24</v>
      </c>
      <c r="G82" s="3" t="s">
        <v>162</v>
      </c>
      <c r="H82" s="20">
        <v>493029</v>
      </c>
      <c r="I82" s="20">
        <v>6485292</v>
      </c>
      <c r="J82" s="20">
        <f t="shared" si="1"/>
        <v>493029</v>
      </c>
      <c r="K82" s="20">
        <f t="shared" si="2"/>
        <v>6485292</v>
      </c>
      <c r="L82" s="4"/>
      <c r="M82">
        <v>31170</v>
      </c>
      <c r="N82">
        <v>37940</v>
      </c>
      <c r="O82">
        <v>36000</v>
      </c>
      <c r="P82">
        <v>60320</v>
      </c>
      <c r="Q82">
        <v>27180</v>
      </c>
      <c r="R82">
        <v>32510</v>
      </c>
      <c r="S82">
        <v>40460</v>
      </c>
      <c r="T82">
        <v>13770</v>
      </c>
      <c r="U82">
        <v>31850</v>
      </c>
      <c r="V82">
        <v>15370</v>
      </c>
      <c r="W82">
        <v>6630</v>
      </c>
      <c r="X82">
        <v>2100</v>
      </c>
      <c r="Y82">
        <v>21400</v>
      </c>
      <c r="Z82">
        <v>19840</v>
      </c>
      <c r="AA82">
        <v>5140</v>
      </c>
      <c r="AB82">
        <v>22350</v>
      </c>
      <c r="AC82">
        <v>18330</v>
      </c>
      <c r="AD82">
        <v>47750</v>
      </c>
    </row>
    <row r="83" spans="1:30" ht="16" x14ac:dyDescent="0.2">
      <c r="A83" s="3" t="s">
        <v>511</v>
      </c>
      <c r="B83" s="8" t="s">
        <v>91</v>
      </c>
      <c r="C83" s="8" t="s">
        <v>68</v>
      </c>
      <c r="D83" s="8" t="s">
        <v>455</v>
      </c>
      <c r="E83" s="3" t="s">
        <v>75</v>
      </c>
      <c r="F83" s="3">
        <v>24</v>
      </c>
      <c r="G83" s="3" t="s">
        <v>162</v>
      </c>
      <c r="H83" s="20">
        <v>490842</v>
      </c>
      <c r="I83" s="20">
        <v>6485579</v>
      </c>
      <c r="J83" s="20">
        <f t="shared" si="1"/>
        <v>490842</v>
      </c>
      <c r="K83" s="20">
        <f t="shared" si="2"/>
        <v>6485579</v>
      </c>
      <c r="L83" s="4"/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34346</v>
      </c>
      <c r="AC83">
        <v>37105</v>
      </c>
      <c r="AD83">
        <v>49831</v>
      </c>
    </row>
    <row r="84" spans="1:30" ht="16" x14ac:dyDescent="0.2">
      <c r="A84" s="3" t="s">
        <v>512</v>
      </c>
      <c r="B84" s="8" t="s">
        <v>91</v>
      </c>
      <c r="C84" s="8" t="s">
        <v>68</v>
      </c>
      <c r="D84" s="8" t="s">
        <v>455</v>
      </c>
      <c r="E84" s="3" t="s">
        <v>389</v>
      </c>
      <c r="F84" s="3">
        <v>24</v>
      </c>
      <c r="G84" s="3" t="s">
        <v>162</v>
      </c>
      <c r="H84" s="20">
        <v>490308</v>
      </c>
      <c r="I84" s="20">
        <v>6485070</v>
      </c>
      <c r="J84" s="20">
        <f t="shared" si="1"/>
        <v>490308</v>
      </c>
      <c r="K84" s="20">
        <f t="shared" si="2"/>
        <v>6485070</v>
      </c>
      <c r="L84" s="4"/>
      <c r="M84">
        <v>57440</v>
      </c>
      <c r="N84">
        <v>78468</v>
      </c>
      <c r="O84">
        <v>65216</v>
      </c>
      <c r="P84">
        <v>41236</v>
      </c>
      <c r="Q84">
        <v>28008</v>
      </c>
      <c r="R84">
        <v>36512</v>
      </c>
      <c r="S84">
        <v>58208</v>
      </c>
      <c r="T84">
        <v>52898</v>
      </c>
      <c r="U84">
        <v>49936</v>
      </c>
      <c r="V84">
        <v>56020</v>
      </c>
      <c r="W84">
        <v>48128</v>
      </c>
      <c r="X84">
        <v>4448</v>
      </c>
      <c r="Y84">
        <v>46438</v>
      </c>
      <c r="Z84">
        <v>55016</v>
      </c>
      <c r="AA84">
        <v>37902</v>
      </c>
      <c r="AB84">
        <v>33848</v>
      </c>
      <c r="AC84">
        <v>48810</v>
      </c>
      <c r="AD84">
        <v>50380</v>
      </c>
    </row>
    <row r="85" spans="1:30" ht="16" x14ac:dyDescent="0.2">
      <c r="A85" s="3" t="s">
        <v>513</v>
      </c>
      <c r="B85" s="8" t="s">
        <v>91</v>
      </c>
      <c r="C85" s="8" t="s">
        <v>68</v>
      </c>
      <c r="D85" s="8" t="s">
        <v>455</v>
      </c>
      <c r="E85" s="3" t="s">
        <v>390</v>
      </c>
      <c r="F85" s="3">
        <v>24</v>
      </c>
      <c r="G85" s="3" t="s">
        <v>149</v>
      </c>
      <c r="H85" s="20">
        <v>494315</v>
      </c>
      <c r="I85" s="20">
        <v>6481799</v>
      </c>
      <c r="J85" s="20">
        <f t="shared" si="1"/>
        <v>494315</v>
      </c>
      <c r="K85" s="20">
        <f t="shared" si="2"/>
        <v>6481799</v>
      </c>
      <c r="L85" s="4"/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ht="16" x14ac:dyDescent="0.2">
      <c r="A86" s="3" t="s">
        <v>514</v>
      </c>
      <c r="B86" s="8" t="s">
        <v>91</v>
      </c>
      <c r="C86" s="8" t="s">
        <v>68</v>
      </c>
      <c r="D86" s="8" t="s">
        <v>455</v>
      </c>
      <c r="E86" s="3" t="s">
        <v>391</v>
      </c>
      <c r="F86" s="3">
        <v>24</v>
      </c>
      <c r="G86" s="3" t="s">
        <v>149</v>
      </c>
      <c r="H86" s="20">
        <v>497469</v>
      </c>
      <c r="I86" s="20">
        <v>6480873</v>
      </c>
      <c r="J86" s="20">
        <f t="shared" si="1"/>
        <v>497469</v>
      </c>
      <c r="K86" s="20">
        <f t="shared" si="2"/>
        <v>6480873</v>
      </c>
      <c r="L86" s="4"/>
      <c r="M86">
        <v>13480</v>
      </c>
      <c r="N86">
        <v>14390</v>
      </c>
      <c r="O86">
        <v>15430</v>
      </c>
      <c r="P86">
        <v>14460</v>
      </c>
      <c r="Q86">
        <v>12130</v>
      </c>
      <c r="R86">
        <v>8090</v>
      </c>
      <c r="S86">
        <v>18930</v>
      </c>
      <c r="T86">
        <v>17140</v>
      </c>
      <c r="U86">
        <v>5660</v>
      </c>
      <c r="V86">
        <v>6820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ht="16" x14ac:dyDescent="0.2">
      <c r="A87" s="3" t="s">
        <v>515</v>
      </c>
      <c r="B87" s="8" t="s">
        <v>91</v>
      </c>
      <c r="C87" s="8" t="s">
        <v>68</v>
      </c>
      <c r="D87" s="8" t="s">
        <v>455</v>
      </c>
      <c r="E87" s="3" t="s">
        <v>392</v>
      </c>
      <c r="F87" s="3">
        <v>24</v>
      </c>
      <c r="G87" s="3" t="s">
        <v>149</v>
      </c>
      <c r="H87" s="20">
        <v>495829</v>
      </c>
      <c r="I87" s="20">
        <v>6481631</v>
      </c>
      <c r="J87" s="20">
        <f t="shared" si="1"/>
        <v>495829</v>
      </c>
      <c r="K87" s="20">
        <f t="shared" si="2"/>
        <v>6481631</v>
      </c>
      <c r="L87" s="4"/>
      <c r="M87">
        <v>0</v>
      </c>
      <c r="N87">
        <v>2850</v>
      </c>
      <c r="O87">
        <v>2275</v>
      </c>
      <c r="P87">
        <v>2205</v>
      </c>
      <c r="Q87">
        <v>0</v>
      </c>
      <c r="R87">
        <v>487</v>
      </c>
      <c r="S87">
        <v>1647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1862</v>
      </c>
    </row>
    <row r="88" spans="1:30" ht="16" x14ac:dyDescent="0.2">
      <c r="A88" s="3" t="s">
        <v>516</v>
      </c>
      <c r="B88" s="8" t="s">
        <v>91</v>
      </c>
      <c r="C88" s="8" t="s">
        <v>68</v>
      </c>
      <c r="D88" s="8" t="s">
        <v>455</v>
      </c>
      <c r="E88" s="3" t="s">
        <v>393</v>
      </c>
      <c r="F88" s="3">
        <v>24</v>
      </c>
      <c r="G88" s="3" t="s">
        <v>149</v>
      </c>
      <c r="H88" s="20">
        <v>494895</v>
      </c>
      <c r="I88" s="20">
        <v>6480775</v>
      </c>
      <c r="J88" s="20">
        <f t="shared" si="1"/>
        <v>494895</v>
      </c>
      <c r="K88" s="20">
        <f t="shared" si="2"/>
        <v>6480775</v>
      </c>
      <c r="L88" s="4"/>
      <c r="M88">
        <v>22094</v>
      </c>
      <c r="N88">
        <v>22313</v>
      </c>
      <c r="O88">
        <v>18197</v>
      </c>
      <c r="P88">
        <v>41877</v>
      </c>
      <c r="Q88">
        <v>11450</v>
      </c>
      <c r="R88">
        <v>27342</v>
      </c>
      <c r="S88">
        <v>38560</v>
      </c>
      <c r="T88">
        <v>35930</v>
      </c>
      <c r="U88">
        <v>24240</v>
      </c>
      <c r="V88">
        <v>24290</v>
      </c>
      <c r="W88">
        <v>33590</v>
      </c>
      <c r="X88">
        <v>16370</v>
      </c>
      <c r="Y88">
        <v>28190</v>
      </c>
      <c r="Z88">
        <v>32044</v>
      </c>
      <c r="AA88">
        <v>12162</v>
      </c>
      <c r="AB88">
        <v>23192</v>
      </c>
      <c r="AC88">
        <v>0</v>
      </c>
      <c r="AD88">
        <v>18184</v>
      </c>
    </row>
    <row r="89" spans="1:30" ht="16" x14ac:dyDescent="0.2">
      <c r="A89" s="3" t="s">
        <v>517</v>
      </c>
      <c r="B89" s="8" t="s">
        <v>91</v>
      </c>
      <c r="C89" s="8" t="s">
        <v>68</v>
      </c>
      <c r="D89" s="8" t="s">
        <v>455</v>
      </c>
      <c r="E89" s="3" t="s">
        <v>395</v>
      </c>
      <c r="F89" s="3">
        <v>16</v>
      </c>
      <c r="G89" s="3" t="s">
        <v>108</v>
      </c>
      <c r="H89" s="20">
        <v>497718</v>
      </c>
      <c r="I89" s="20">
        <v>6493160</v>
      </c>
      <c r="J89" s="20">
        <f t="shared" si="1"/>
        <v>497718</v>
      </c>
      <c r="K89" s="20">
        <f t="shared" si="2"/>
        <v>6493160</v>
      </c>
      <c r="L89" s="4"/>
      <c r="M89">
        <v>3200</v>
      </c>
      <c r="N89">
        <v>2422</v>
      </c>
      <c r="O89">
        <v>2032</v>
      </c>
      <c r="P89">
        <v>1085</v>
      </c>
      <c r="Q89">
        <v>1107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ht="16" x14ac:dyDescent="0.2">
      <c r="A90" s="3" t="s">
        <v>518</v>
      </c>
      <c r="B90" s="8" t="s">
        <v>91</v>
      </c>
      <c r="C90" s="8" t="s">
        <v>68</v>
      </c>
      <c r="D90" s="8" t="s">
        <v>455</v>
      </c>
      <c r="E90" s="3" t="s">
        <v>396</v>
      </c>
      <c r="F90" s="3">
        <v>16</v>
      </c>
      <c r="G90" s="3" t="s">
        <v>108</v>
      </c>
      <c r="H90" s="20">
        <v>496826</v>
      </c>
      <c r="I90" s="20">
        <v>6491533</v>
      </c>
      <c r="J90" s="20">
        <f t="shared" si="1"/>
        <v>496826</v>
      </c>
      <c r="K90" s="20">
        <f t="shared" si="2"/>
        <v>6491533</v>
      </c>
      <c r="L90" s="4"/>
      <c r="M90">
        <v>3270</v>
      </c>
      <c r="N90">
        <v>10375</v>
      </c>
      <c r="O90">
        <v>8965</v>
      </c>
      <c r="P90">
        <v>5570</v>
      </c>
      <c r="Q90">
        <v>0</v>
      </c>
      <c r="R90">
        <v>3467</v>
      </c>
      <c r="S90">
        <v>11287</v>
      </c>
      <c r="T90">
        <v>1752</v>
      </c>
      <c r="U90">
        <v>6474</v>
      </c>
      <c r="V90">
        <v>6590</v>
      </c>
      <c r="W90">
        <v>9732</v>
      </c>
      <c r="X90">
        <v>0</v>
      </c>
      <c r="Y90">
        <v>11412</v>
      </c>
      <c r="Z90">
        <v>7606</v>
      </c>
      <c r="AA90">
        <v>4332</v>
      </c>
      <c r="AB90">
        <v>3324</v>
      </c>
      <c r="AC90">
        <v>852</v>
      </c>
      <c r="AD90">
        <v>3114</v>
      </c>
    </row>
    <row r="91" spans="1:30" ht="16" x14ac:dyDescent="0.2">
      <c r="A91" s="3" t="s">
        <v>519</v>
      </c>
      <c r="B91" s="8" t="s">
        <v>91</v>
      </c>
      <c r="C91" s="8" t="s">
        <v>68</v>
      </c>
      <c r="D91" s="8" t="s">
        <v>455</v>
      </c>
      <c r="E91" s="3" t="s">
        <v>397</v>
      </c>
      <c r="F91" s="3">
        <v>16</v>
      </c>
      <c r="G91" s="3" t="s">
        <v>108</v>
      </c>
      <c r="H91" s="20">
        <v>495910</v>
      </c>
      <c r="I91" s="20">
        <v>6492863</v>
      </c>
      <c r="J91" s="20">
        <f t="shared" si="1"/>
        <v>495910</v>
      </c>
      <c r="K91" s="20">
        <f t="shared" si="2"/>
        <v>6492863</v>
      </c>
      <c r="L91" s="4"/>
      <c r="M91">
        <v>31500</v>
      </c>
      <c r="N91">
        <v>29200</v>
      </c>
      <c r="O91">
        <v>27160</v>
      </c>
      <c r="P91">
        <v>13580</v>
      </c>
      <c r="Q91">
        <v>7490</v>
      </c>
      <c r="R91">
        <v>12070</v>
      </c>
      <c r="S91">
        <v>21420</v>
      </c>
      <c r="T91">
        <v>15230</v>
      </c>
      <c r="U91">
        <v>14760</v>
      </c>
      <c r="V91">
        <v>10170</v>
      </c>
      <c r="W91">
        <v>11510</v>
      </c>
      <c r="X91">
        <v>200</v>
      </c>
      <c r="Y91">
        <v>4260</v>
      </c>
      <c r="Z91">
        <v>11890</v>
      </c>
      <c r="AA91">
        <v>210</v>
      </c>
      <c r="AB91">
        <v>0</v>
      </c>
      <c r="AC91">
        <v>0</v>
      </c>
      <c r="AD91">
        <v>4190</v>
      </c>
    </row>
    <row r="92" spans="1:30" ht="16" x14ac:dyDescent="0.2">
      <c r="A92" s="3" t="s">
        <v>520</v>
      </c>
      <c r="B92" s="8" t="s">
        <v>91</v>
      </c>
      <c r="C92" s="8" t="s">
        <v>68</v>
      </c>
      <c r="D92" s="8" t="s">
        <v>455</v>
      </c>
      <c r="E92" s="3" t="s">
        <v>398</v>
      </c>
      <c r="F92" s="3">
        <v>16</v>
      </c>
      <c r="G92" s="3" t="s">
        <v>108</v>
      </c>
      <c r="H92" s="20">
        <v>498561</v>
      </c>
      <c r="I92" s="20">
        <v>6493315</v>
      </c>
      <c r="J92" s="20">
        <f t="shared" si="1"/>
        <v>498561</v>
      </c>
      <c r="K92" s="20">
        <f t="shared" si="2"/>
        <v>6493315</v>
      </c>
      <c r="L92" s="4"/>
      <c r="M92">
        <v>18160</v>
      </c>
      <c r="N92">
        <v>11710</v>
      </c>
      <c r="O92">
        <v>8420</v>
      </c>
      <c r="P92">
        <v>2550</v>
      </c>
      <c r="Q92">
        <v>0</v>
      </c>
      <c r="R92">
        <v>12050</v>
      </c>
      <c r="S92">
        <v>23921</v>
      </c>
      <c r="T92">
        <v>5912</v>
      </c>
      <c r="U92">
        <v>0</v>
      </c>
      <c r="V92">
        <v>100</v>
      </c>
      <c r="W92">
        <v>9001</v>
      </c>
      <c r="X92">
        <v>0</v>
      </c>
      <c r="Y92">
        <v>25568</v>
      </c>
      <c r="Z92">
        <v>15618</v>
      </c>
      <c r="AA92">
        <v>10972</v>
      </c>
      <c r="AB92">
        <v>8663</v>
      </c>
      <c r="AC92">
        <v>6541</v>
      </c>
      <c r="AD92">
        <v>13176</v>
      </c>
    </row>
    <row r="93" spans="1:30" ht="16" x14ac:dyDescent="0.2">
      <c r="A93" s="3" t="s">
        <v>521</v>
      </c>
      <c r="B93" s="8" t="s">
        <v>224</v>
      </c>
      <c r="C93" s="8" t="s">
        <v>68</v>
      </c>
      <c r="D93" s="8" t="s">
        <v>455</v>
      </c>
      <c r="E93" s="3" t="s">
        <v>80</v>
      </c>
      <c r="F93" s="3">
        <v>16</v>
      </c>
      <c r="G93" s="3" t="s">
        <v>108</v>
      </c>
      <c r="H93" s="20">
        <v>495564.75</v>
      </c>
      <c r="I93" s="20">
        <v>6492879.7599999998</v>
      </c>
      <c r="J93" s="20">
        <f t="shared" si="1"/>
        <v>495564.75</v>
      </c>
      <c r="K93" s="20">
        <f t="shared" si="2"/>
        <v>6492879.7599999998</v>
      </c>
      <c r="L93" s="4"/>
      <c r="M93">
        <v>197200</v>
      </c>
      <c r="N93">
        <v>197200</v>
      </c>
      <c r="O93">
        <v>194880</v>
      </c>
      <c r="P93">
        <v>200680</v>
      </c>
      <c r="Q93">
        <v>216920</v>
      </c>
      <c r="R93">
        <v>7093</v>
      </c>
      <c r="S93">
        <v>4796</v>
      </c>
      <c r="T93">
        <v>5697</v>
      </c>
      <c r="U93">
        <v>6578</v>
      </c>
      <c r="V93">
        <v>32900</v>
      </c>
      <c r="W93">
        <v>33860</v>
      </c>
      <c r="X93">
        <v>34700</v>
      </c>
      <c r="Y93">
        <v>38200</v>
      </c>
      <c r="Z93">
        <v>34700</v>
      </c>
      <c r="AA93">
        <v>34700</v>
      </c>
      <c r="AB93">
        <v>30798</v>
      </c>
      <c r="AC93">
        <v>28553</v>
      </c>
      <c r="AD93">
        <v>41610</v>
      </c>
    </row>
    <row r="94" spans="1:30" ht="16" x14ac:dyDescent="0.2">
      <c r="A94" s="3" t="s">
        <v>522</v>
      </c>
      <c r="B94" s="8" t="s">
        <v>91</v>
      </c>
      <c r="C94" s="8" t="s">
        <v>68</v>
      </c>
      <c r="D94" s="8" t="s">
        <v>455</v>
      </c>
      <c r="E94" s="3" t="s">
        <v>399</v>
      </c>
      <c r="F94" s="3">
        <v>16</v>
      </c>
      <c r="G94" s="3" t="s">
        <v>109</v>
      </c>
      <c r="H94" s="20">
        <v>492639</v>
      </c>
      <c r="I94" s="20">
        <v>6488225</v>
      </c>
      <c r="J94" s="20">
        <f t="shared" si="1"/>
        <v>492639</v>
      </c>
      <c r="K94" s="20">
        <f t="shared" si="2"/>
        <v>6488225</v>
      </c>
      <c r="L94" s="4"/>
      <c r="M94">
        <v>11700</v>
      </c>
      <c r="N94">
        <v>18640</v>
      </c>
      <c r="O94">
        <v>20090</v>
      </c>
      <c r="P94">
        <v>25380</v>
      </c>
      <c r="Q94">
        <v>16630</v>
      </c>
      <c r="R94">
        <v>25750</v>
      </c>
      <c r="S94">
        <v>18010</v>
      </c>
      <c r="T94">
        <v>14130</v>
      </c>
      <c r="U94">
        <v>13640</v>
      </c>
      <c r="V94">
        <v>21190</v>
      </c>
      <c r="W94">
        <v>15260</v>
      </c>
      <c r="X94">
        <v>0</v>
      </c>
      <c r="Y94">
        <v>10490</v>
      </c>
      <c r="Z94">
        <v>9570</v>
      </c>
      <c r="AA94">
        <v>8820</v>
      </c>
      <c r="AB94">
        <v>2500</v>
      </c>
      <c r="AC94">
        <v>20860</v>
      </c>
      <c r="AD94">
        <v>19430</v>
      </c>
    </row>
    <row r="95" spans="1:30" ht="16" x14ac:dyDescent="0.2">
      <c r="A95" s="3" t="s">
        <v>523</v>
      </c>
      <c r="B95" s="8" t="s">
        <v>91</v>
      </c>
      <c r="C95" s="8" t="s">
        <v>68</v>
      </c>
      <c r="D95" s="8" t="s">
        <v>455</v>
      </c>
      <c r="E95" s="3" t="s">
        <v>400</v>
      </c>
      <c r="F95" s="3">
        <v>16</v>
      </c>
      <c r="G95" s="3" t="s">
        <v>109</v>
      </c>
      <c r="H95" s="20">
        <v>495140</v>
      </c>
      <c r="I95" s="20">
        <v>6490316</v>
      </c>
      <c r="J95" s="20">
        <f t="shared" si="1"/>
        <v>495140</v>
      </c>
      <c r="K95" s="20">
        <f t="shared" si="2"/>
        <v>6490316</v>
      </c>
      <c r="L95" s="4"/>
      <c r="M95">
        <v>53090</v>
      </c>
      <c r="N95">
        <v>32800</v>
      </c>
      <c r="O95">
        <v>26430</v>
      </c>
      <c r="P95">
        <v>47710</v>
      </c>
      <c r="Q95">
        <v>34420</v>
      </c>
      <c r="R95">
        <v>36640</v>
      </c>
      <c r="S95">
        <v>40130</v>
      </c>
      <c r="T95">
        <v>27280</v>
      </c>
      <c r="U95">
        <v>31270</v>
      </c>
      <c r="V95">
        <v>37970</v>
      </c>
      <c r="W95">
        <v>34850</v>
      </c>
      <c r="X95">
        <v>2150</v>
      </c>
      <c r="Y95">
        <v>25660</v>
      </c>
      <c r="Z95">
        <v>38800</v>
      </c>
      <c r="AA95">
        <v>3650</v>
      </c>
      <c r="AB95">
        <v>25040</v>
      </c>
      <c r="AC95">
        <v>17700</v>
      </c>
      <c r="AD95">
        <v>49140</v>
      </c>
    </row>
    <row r="96" spans="1:30" ht="16" x14ac:dyDescent="0.2">
      <c r="A96" s="3" t="s">
        <v>524</v>
      </c>
      <c r="B96" s="8" t="s">
        <v>91</v>
      </c>
      <c r="C96" s="8" t="s">
        <v>68</v>
      </c>
      <c r="D96" s="8" t="s">
        <v>455</v>
      </c>
      <c r="E96" s="3" t="s">
        <v>200</v>
      </c>
      <c r="F96" s="3">
        <v>16</v>
      </c>
      <c r="G96" s="3" t="s">
        <v>115</v>
      </c>
      <c r="H96" s="20">
        <v>490976</v>
      </c>
      <c r="I96" s="20">
        <v>6491889</v>
      </c>
      <c r="J96" s="20">
        <f t="shared" si="1"/>
        <v>490976</v>
      </c>
      <c r="K96" s="20">
        <f t="shared" si="2"/>
        <v>6491889</v>
      </c>
      <c r="L96" s="4"/>
      <c r="M96">
        <v>4096</v>
      </c>
      <c r="N96">
        <v>33000</v>
      </c>
      <c r="O96">
        <v>61320</v>
      </c>
      <c r="P96">
        <v>31840</v>
      </c>
      <c r="Q96">
        <v>16286</v>
      </c>
      <c r="R96">
        <v>23156</v>
      </c>
      <c r="S96">
        <v>32946</v>
      </c>
      <c r="T96">
        <v>22500</v>
      </c>
      <c r="U96">
        <v>22500</v>
      </c>
      <c r="V96">
        <v>22500</v>
      </c>
      <c r="W96">
        <v>22500</v>
      </c>
      <c r="X96">
        <v>3136</v>
      </c>
      <c r="Y96">
        <v>3526</v>
      </c>
      <c r="Z96">
        <v>26620</v>
      </c>
      <c r="AA96">
        <v>14970</v>
      </c>
      <c r="AB96">
        <v>2170</v>
      </c>
      <c r="AC96">
        <v>0</v>
      </c>
      <c r="AD96">
        <v>5890</v>
      </c>
    </row>
    <row r="97" spans="1:30" ht="16" x14ac:dyDescent="0.2">
      <c r="A97" s="3" t="s">
        <v>525</v>
      </c>
      <c r="B97" s="8" t="s">
        <v>91</v>
      </c>
      <c r="C97" s="8" t="s">
        <v>68</v>
      </c>
      <c r="D97" s="8" t="s">
        <v>455</v>
      </c>
      <c r="E97" s="3" t="s">
        <v>401</v>
      </c>
      <c r="F97" s="3">
        <v>16</v>
      </c>
      <c r="G97" s="3" t="s">
        <v>115</v>
      </c>
      <c r="H97" s="20">
        <v>489866</v>
      </c>
      <c r="I97" s="20">
        <v>6494760</v>
      </c>
      <c r="J97" s="20">
        <f t="shared" si="1"/>
        <v>489866</v>
      </c>
      <c r="K97" s="20">
        <f t="shared" si="2"/>
        <v>6494760</v>
      </c>
      <c r="L97" s="4"/>
      <c r="M97">
        <v>15727</v>
      </c>
      <c r="N97">
        <v>8301</v>
      </c>
      <c r="O97">
        <v>11801</v>
      </c>
      <c r="P97">
        <v>17906</v>
      </c>
      <c r="Q97">
        <v>19320</v>
      </c>
      <c r="R97">
        <v>7993</v>
      </c>
      <c r="S97">
        <v>22334</v>
      </c>
      <c r="T97">
        <v>19614</v>
      </c>
      <c r="U97">
        <v>19712</v>
      </c>
      <c r="V97">
        <v>18479</v>
      </c>
      <c r="W97">
        <v>18892</v>
      </c>
      <c r="X97">
        <v>4045</v>
      </c>
      <c r="Y97">
        <v>19412</v>
      </c>
      <c r="Z97">
        <v>8680</v>
      </c>
      <c r="AA97">
        <v>15914</v>
      </c>
      <c r="AB97">
        <v>22907</v>
      </c>
      <c r="AC97">
        <v>22347</v>
      </c>
      <c r="AD97">
        <v>16479</v>
      </c>
    </row>
    <row r="98" spans="1:30" ht="16" x14ac:dyDescent="0.2">
      <c r="A98" s="3" t="s">
        <v>526</v>
      </c>
      <c r="B98" s="8" t="s">
        <v>91</v>
      </c>
      <c r="C98" s="8" t="s">
        <v>68</v>
      </c>
      <c r="D98" s="8" t="s">
        <v>455</v>
      </c>
      <c r="E98" s="3" t="s">
        <v>402</v>
      </c>
      <c r="F98" s="3">
        <v>16</v>
      </c>
      <c r="G98" s="3" t="s">
        <v>115</v>
      </c>
      <c r="H98" s="20">
        <v>489273</v>
      </c>
      <c r="I98" s="20">
        <v>6494237</v>
      </c>
      <c r="J98" s="20">
        <f t="shared" si="1"/>
        <v>489273</v>
      </c>
      <c r="K98" s="20">
        <f t="shared" si="2"/>
        <v>6494237</v>
      </c>
      <c r="L98" s="4"/>
      <c r="M98">
        <v>10984</v>
      </c>
      <c r="N98">
        <v>17395</v>
      </c>
      <c r="O98">
        <v>29348</v>
      </c>
      <c r="P98">
        <v>30501</v>
      </c>
      <c r="Q98">
        <v>23802</v>
      </c>
      <c r="R98">
        <v>30628</v>
      </c>
      <c r="S98">
        <v>9424</v>
      </c>
      <c r="T98">
        <v>13626</v>
      </c>
      <c r="U98">
        <v>31145</v>
      </c>
      <c r="V98">
        <v>28566</v>
      </c>
      <c r="W98">
        <v>24771</v>
      </c>
      <c r="X98">
        <v>27499</v>
      </c>
      <c r="Y98">
        <v>15671</v>
      </c>
      <c r="Z98">
        <v>25458</v>
      </c>
      <c r="AA98">
        <v>22809</v>
      </c>
      <c r="AB98">
        <v>44961</v>
      </c>
      <c r="AC98">
        <v>32961</v>
      </c>
      <c r="AD98">
        <v>29455</v>
      </c>
    </row>
    <row r="99" spans="1:30" ht="16" x14ac:dyDescent="0.2">
      <c r="A99" s="3" t="s">
        <v>527</v>
      </c>
      <c r="B99" s="8" t="s">
        <v>91</v>
      </c>
      <c r="C99" s="8" t="s">
        <v>68</v>
      </c>
      <c r="D99" s="8" t="s">
        <v>455</v>
      </c>
      <c r="E99" s="3" t="s">
        <v>119</v>
      </c>
      <c r="F99" s="3">
        <v>16</v>
      </c>
      <c r="G99" s="3" t="s">
        <v>115</v>
      </c>
      <c r="H99" s="20">
        <v>489206</v>
      </c>
      <c r="I99" s="20">
        <v>6492047</v>
      </c>
      <c r="J99" s="20">
        <f t="shared" si="1"/>
        <v>489206</v>
      </c>
      <c r="K99" s="20">
        <f t="shared" si="2"/>
        <v>6492047</v>
      </c>
      <c r="L99" s="4"/>
      <c r="M99">
        <v>74212</v>
      </c>
      <c r="N99">
        <v>52295</v>
      </c>
      <c r="O99">
        <v>29169</v>
      </c>
      <c r="P99">
        <v>22262</v>
      </c>
      <c r="Q99">
        <v>36600</v>
      </c>
      <c r="R99">
        <v>45840</v>
      </c>
      <c r="S99">
        <v>55660</v>
      </c>
      <c r="T99">
        <v>53280</v>
      </c>
      <c r="U99">
        <v>30560</v>
      </c>
      <c r="V99">
        <v>36810</v>
      </c>
      <c r="W99">
        <v>44750</v>
      </c>
      <c r="X99">
        <v>11220</v>
      </c>
      <c r="Y99">
        <v>58050</v>
      </c>
      <c r="Z99">
        <v>74210</v>
      </c>
      <c r="AA99">
        <v>36340</v>
      </c>
      <c r="AB99">
        <v>56200</v>
      </c>
      <c r="AC99">
        <v>68590</v>
      </c>
      <c r="AD99">
        <v>86070</v>
      </c>
    </row>
    <row r="100" spans="1:30" ht="16" x14ac:dyDescent="0.2">
      <c r="A100" s="3" t="s">
        <v>528</v>
      </c>
      <c r="B100" s="8" t="s">
        <v>91</v>
      </c>
      <c r="C100" s="8" t="s">
        <v>68</v>
      </c>
      <c r="D100" s="8" t="s">
        <v>455</v>
      </c>
      <c r="E100" s="3" t="s">
        <v>403</v>
      </c>
      <c r="F100" s="3">
        <v>24</v>
      </c>
      <c r="G100" s="3" t="s">
        <v>48</v>
      </c>
      <c r="H100" s="20">
        <v>497874</v>
      </c>
      <c r="I100" s="20">
        <v>6481699</v>
      </c>
      <c r="J100" s="20">
        <f t="shared" si="1"/>
        <v>497874</v>
      </c>
      <c r="K100" s="20">
        <f t="shared" si="2"/>
        <v>6481699</v>
      </c>
      <c r="L100" s="4"/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ht="16" x14ac:dyDescent="0.2">
      <c r="A101" s="3" t="s">
        <v>529</v>
      </c>
      <c r="B101" s="8" t="s">
        <v>91</v>
      </c>
      <c r="C101" s="8" t="s">
        <v>68</v>
      </c>
      <c r="D101" s="8" t="s">
        <v>455</v>
      </c>
      <c r="E101" s="3" t="s">
        <v>404</v>
      </c>
      <c r="F101" s="3">
        <v>24</v>
      </c>
      <c r="G101" s="3" t="s">
        <v>48</v>
      </c>
      <c r="H101" s="20">
        <v>494906</v>
      </c>
      <c r="I101" s="20">
        <v>6482389</v>
      </c>
      <c r="J101" s="20">
        <f t="shared" ref="J101:J149" si="3">H101</f>
        <v>494906</v>
      </c>
      <c r="K101" s="20">
        <f t="shared" ref="K101:K149" si="4">I101</f>
        <v>6482389</v>
      </c>
      <c r="L101" s="4"/>
      <c r="M101">
        <v>58070</v>
      </c>
      <c r="N101">
        <v>24570</v>
      </c>
      <c r="O101">
        <v>21644</v>
      </c>
      <c r="P101">
        <v>24010</v>
      </c>
      <c r="Q101">
        <v>19712</v>
      </c>
      <c r="R101">
        <v>16788</v>
      </c>
      <c r="S101">
        <v>16578</v>
      </c>
      <c r="T101">
        <v>26142</v>
      </c>
      <c r="U101">
        <v>18958</v>
      </c>
      <c r="V101">
        <v>26916</v>
      </c>
      <c r="W101">
        <v>49650</v>
      </c>
      <c r="X101">
        <v>6046</v>
      </c>
      <c r="Y101">
        <v>44554</v>
      </c>
      <c r="Z101">
        <v>46568</v>
      </c>
      <c r="AA101">
        <v>23656</v>
      </c>
      <c r="AB101">
        <v>28034</v>
      </c>
      <c r="AC101">
        <v>48072</v>
      </c>
      <c r="AD101">
        <v>34608</v>
      </c>
    </row>
    <row r="102" spans="1:30" ht="16" x14ac:dyDescent="0.2">
      <c r="A102" s="3" t="s">
        <v>530</v>
      </c>
      <c r="B102" s="8" t="s">
        <v>91</v>
      </c>
      <c r="C102" s="8" t="s">
        <v>68</v>
      </c>
      <c r="D102" s="8" t="s">
        <v>455</v>
      </c>
      <c r="E102" s="3" t="s">
        <v>405</v>
      </c>
      <c r="F102" s="3">
        <v>16</v>
      </c>
      <c r="G102" s="3" t="s">
        <v>121</v>
      </c>
      <c r="H102" s="20">
        <v>486092</v>
      </c>
      <c r="I102" s="20">
        <v>6486069</v>
      </c>
      <c r="J102" s="20">
        <f t="shared" si="3"/>
        <v>486092</v>
      </c>
      <c r="K102" s="20">
        <f t="shared" si="4"/>
        <v>6486069</v>
      </c>
      <c r="L102" s="4"/>
      <c r="M102">
        <v>22205</v>
      </c>
      <c r="N102">
        <v>35120</v>
      </c>
      <c r="O102">
        <v>30510</v>
      </c>
      <c r="P102">
        <v>24200</v>
      </c>
      <c r="Q102">
        <v>25360</v>
      </c>
      <c r="R102">
        <v>27570</v>
      </c>
      <c r="S102">
        <v>24220</v>
      </c>
      <c r="T102">
        <v>24750</v>
      </c>
      <c r="U102">
        <v>24220</v>
      </c>
      <c r="V102">
        <v>24300</v>
      </c>
      <c r="W102">
        <v>20490</v>
      </c>
      <c r="X102">
        <v>18500</v>
      </c>
      <c r="Y102">
        <v>17520</v>
      </c>
      <c r="Z102">
        <v>0</v>
      </c>
      <c r="AA102">
        <v>6610</v>
      </c>
      <c r="AB102">
        <v>15280</v>
      </c>
      <c r="AC102">
        <v>28930</v>
      </c>
      <c r="AD102">
        <v>11810</v>
      </c>
    </row>
    <row r="103" spans="1:30" ht="16" x14ac:dyDescent="0.2">
      <c r="A103" s="3" t="s">
        <v>531</v>
      </c>
      <c r="B103" s="8" t="s">
        <v>91</v>
      </c>
      <c r="C103" s="8" t="s">
        <v>68</v>
      </c>
      <c r="D103" s="8" t="s">
        <v>455</v>
      </c>
      <c r="E103" s="3" t="s">
        <v>406</v>
      </c>
      <c r="F103" s="3">
        <v>16</v>
      </c>
      <c r="G103" s="3" t="s">
        <v>121</v>
      </c>
      <c r="H103" s="20">
        <v>486802</v>
      </c>
      <c r="I103" s="20">
        <v>6486368</v>
      </c>
      <c r="J103" s="20">
        <f t="shared" si="3"/>
        <v>486802</v>
      </c>
      <c r="K103" s="20">
        <f t="shared" si="4"/>
        <v>6486368</v>
      </c>
      <c r="L103" s="4"/>
      <c r="M103">
        <v>53760</v>
      </c>
      <c r="N103">
        <v>45810</v>
      </c>
      <c r="O103">
        <v>35200</v>
      </c>
      <c r="P103">
        <v>31160</v>
      </c>
      <c r="Q103">
        <v>31130</v>
      </c>
      <c r="R103">
        <v>28990</v>
      </c>
      <c r="S103">
        <v>25730</v>
      </c>
      <c r="T103">
        <v>25730</v>
      </c>
      <c r="U103">
        <v>25200</v>
      </c>
      <c r="V103">
        <v>25840</v>
      </c>
      <c r="W103">
        <v>24310</v>
      </c>
      <c r="X103">
        <v>26020</v>
      </c>
      <c r="Y103">
        <v>25330</v>
      </c>
      <c r="Z103">
        <v>27080</v>
      </c>
      <c r="AA103">
        <v>39070</v>
      </c>
      <c r="AB103">
        <v>27400</v>
      </c>
      <c r="AC103">
        <v>18060</v>
      </c>
      <c r="AD103">
        <v>19360</v>
      </c>
    </row>
    <row r="104" spans="1:30" ht="16" x14ac:dyDescent="0.2">
      <c r="A104" s="3" t="s">
        <v>532</v>
      </c>
      <c r="B104" s="8" t="s">
        <v>91</v>
      </c>
      <c r="C104" s="8" t="s">
        <v>68</v>
      </c>
      <c r="D104" s="8" t="s">
        <v>455</v>
      </c>
      <c r="E104" s="3" t="s">
        <v>407</v>
      </c>
      <c r="F104" s="3">
        <v>16</v>
      </c>
      <c r="G104" s="3" t="s">
        <v>121</v>
      </c>
      <c r="H104" s="20">
        <v>490036</v>
      </c>
      <c r="I104" s="20">
        <v>6485245</v>
      </c>
      <c r="J104" s="20">
        <f t="shared" si="3"/>
        <v>490036</v>
      </c>
      <c r="K104" s="20">
        <f t="shared" si="4"/>
        <v>6485245</v>
      </c>
      <c r="L104" s="4"/>
      <c r="M104">
        <v>54380</v>
      </c>
      <c r="N104">
        <v>50520</v>
      </c>
      <c r="O104">
        <v>56850</v>
      </c>
      <c r="P104">
        <v>59620</v>
      </c>
      <c r="Q104">
        <v>27200</v>
      </c>
      <c r="R104">
        <v>23930</v>
      </c>
      <c r="S104">
        <v>51930</v>
      </c>
      <c r="T104">
        <v>47310</v>
      </c>
      <c r="U104">
        <v>44260</v>
      </c>
      <c r="V104">
        <v>48870</v>
      </c>
      <c r="W104">
        <v>9650</v>
      </c>
      <c r="X104">
        <v>13286</v>
      </c>
      <c r="Y104">
        <v>35752</v>
      </c>
      <c r="Z104">
        <v>46113</v>
      </c>
      <c r="AA104">
        <v>31293</v>
      </c>
      <c r="AB104">
        <v>29</v>
      </c>
      <c r="AC104">
        <v>11693</v>
      </c>
      <c r="AD104">
        <v>20124</v>
      </c>
    </row>
    <row r="105" spans="1:30" ht="16" x14ac:dyDescent="0.2">
      <c r="A105" s="3" t="s">
        <v>533</v>
      </c>
      <c r="B105" s="8" t="s">
        <v>91</v>
      </c>
      <c r="C105" s="8" t="s">
        <v>68</v>
      </c>
      <c r="D105" s="8" t="s">
        <v>455</v>
      </c>
      <c r="E105" s="3" t="s">
        <v>408</v>
      </c>
      <c r="F105" s="3">
        <v>24</v>
      </c>
      <c r="G105" s="3" t="s">
        <v>359</v>
      </c>
      <c r="H105" s="20">
        <v>492038</v>
      </c>
      <c r="I105" s="20">
        <v>6481179</v>
      </c>
      <c r="J105" s="20">
        <f t="shared" si="3"/>
        <v>492038</v>
      </c>
      <c r="K105" s="20">
        <f t="shared" si="4"/>
        <v>6481179</v>
      </c>
      <c r="L105" s="4"/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ht="16" x14ac:dyDescent="0.2">
      <c r="A106" s="3" t="s">
        <v>534</v>
      </c>
      <c r="B106" s="8" t="s">
        <v>91</v>
      </c>
      <c r="C106" s="8" t="s">
        <v>68</v>
      </c>
      <c r="D106" s="8" t="s">
        <v>455</v>
      </c>
      <c r="E106" s="3" t="s">
        <v>409</v>
      </c>
      <c r="F106" s="3">
        <v>24</v>
      </c>
      <c r="G106" s="3" t="s">
        <v>359</v>
      </c>
      <c r="H106" s="20">
        <v>492551</v>
      </c>
      <c r="I106" s="20">
        <v>6480958</v>
      </c>
      <c r="J106" s="20">
        <f t="shared" si="3"/>
        <v>492551</v>
      </c>
      <c r="K106" s="20">
        <f t="shared" si="4"/>
        <v>6480958</v>
      </c>
      <c r="L106" s="4"/>
      <c r="M106">
        <v>40140</v>
      </c>
      <c r="N106">
        <v>40510</v>
      </c>
      <c r="O106">
        <v>31540</v>
      </c>
      <c r="P106">
        <v>29220</v>
      </c>
      <c r="Q106">
        <v>27640</v>
      </c>
      <c r="R106">
        <v>41900</v>
      </c>
      <c r="S106">
        <v>45040</v>
      </c>
      <c r="T106">
        <v>41350</v>
      </c>
      <c r="U106">
        <v>38630</v>
      </c>
      <c r="V106">
        <v>29350</v>
      </c>
      <c r="W106">
        <v>45870</v>
      </c>
      <c r="X106">
        <v>23110</v>
      </c>
      <c r="Y106">
        <v>31360</v>
      </c>
      <c r="Z106">
        <v>14780</v>
      </c>
      <c r="AA106">
        <v>54742</v>
      </c>
      <c r="AB106">
        <v>75717</v>
      </c>
      <c r="AC106">
        <v>56894</v>
      </c>
      <c r="AD106">
        <v>59780</v>
      </c>
    </row>
    <row r="107" spans="1:30" ht="16" x14ac:dyDescent="0.2">
      <c r="A107" s="3" t="s">
        <v>535</v>
      </c>
      <c r="B107" s="8" t="s">
        <v>91</v>
      </c>
      <c r="C107" s="8" t="s">
        <v>68</v>
      </c>
      <c r="D107" s="8" t="s">
        <v>455</v>
      </c>
      <c r="E107" s="3" t="s">
        <v>410</v>
      </c>
      <c r="F107" s="3">
        <v>24</v>
      </c>
      <c r="G107" s="3" t="s">
        <v>360</v>
      </c>
      <c r="H107" s="20">
        <v>494233</v>
      </c>
      <c r="I107" s="20">
        <v>6489570</v>
      </c>
      <c r="J107" s="20">
        <f t="shared" si="3"/>
        <v>494233</v>
      </c>
      <c r="K107" s="20">
        <f t="shared" si="4"/>
        <v>6489570</v>
      </c>
      <c r="L107" s="4"/>
      <c r="M107">
        <v>27930</v>
      </c>
      <c r="N107">
        <v>22360</v>
      </c>
      <c r="O107">
        <v>26490</v>
      </c>
      <c r="P107">
        <v>18250</v>
      </c>
      <c r="Q107">
        <v>18220</v>
      </c>
      <c r="R107">
        <v>39470</v>
      </c>
      <c r="S107">
        <v>14290</v>
      </c>
      <c r="T107">
        <v>20270</v>
      </c>
      <c r="U107">
        <v>23300</v>
      </c>
      <c r="V107">
        <v>25410</v>
      </c>
      <c r="W107">
        <v>16710</v>
      </c>
      <c r="X107">
        <v>260</v>
      </c>
      <c r="Y107">
        <v>10050</v>
      </c>
      <c r="Z107">
        <v>16580</v>
      </c>
      <c r="AA107">
        <v>0</v>
      </c>
      <c r="AB107">
        <v>0</v>
      </c>
      <c r="AC107">
        <v>0</v>
      </c>
      <c r="AD107">
        <v>0</v>
      </c>
    </row>
    <row r="108" spans="1:30" ht="16" x14ac:dyDescent="0.2">
      <c r="A108" s="3" t="s">
        <v>536</v>
      </c>
      <c r="B108" s="8" t="s">
        <v>91</v>
      </c>
      <c r="C108" s="8" t="s">
        <v>68</v>
      </c>
      <c r="D108" s="8" t="s">
        <v>455</v>
      </c>
      <c r="E108" s="3" t="s">
        <v>411</v>
      </c>
      <c r="F108" s="3">
        <v>24</v>
      </c>
      <c r="G108" s="3" t="s">
        <v>360</v>
      </c>
      <c r="H108" s="20">
        <v>495919</v>
      </c>
      <c r="I108" s="20">
        <v>6489557</v>
      </c>
      <c r="J108" s="20">
        <f t="shared" si="3"/>
        <v>495919</v>
      </c>
      <c r="K108" s="20">
        <f t="shared" si="4"/>
        <v>6489557</v>
      </c>
      <c r="L108" s="4"/>
      <c r="M108">
        <v>44580</v>
      </c>
      <c r="N108">
        <v>47180</v>
      </c>
      <c r="O108">
        <v>47870</v>
      </c>
      <c r="P108">
        <v>52470</v>
      </c>
      <c r="Q108">
        <v>32240</v>
      </c>
      <c r="R108">
        <v>35220</v>
      </c>
      <c r="S108">
        <v>42930</v>
      </c>
      <c r="T108">
        <v>41200</v>
      </c>
      <c r="U108">
        <v>54530</v>
      </c>
      <c r="V108">
        <v>31930</v>
      </c>
      <c r="W108">
        <v>48670</v>
      </c>
      <c r="X108">
        <v>41700</v>
      </c>
      <c r="Y108">
        <v>49450</v>
      </c>
      <c r="Z108">
        <v>43930</v>
      </c>
      <c r="AA108">
        <v>39910</v>
      </c>
      <c r="AB108">
        <v>30550</v>
      </c>
      <c r="AC108">
        <v>24700</v>
      </c>
      <c r="AD108">
        <v>0</v>
      </c>
    </row>
    <row r="109" spans="1:30" ht="16" x14ac:dyDescent="0.2">
      <c r="A109" s="3" t="s">
        <v>537</v>
      </c>
      <c r="B109" s="8" t="s">
        <v>91</v>
      </c>
      <c r="C109" s="8" t="s">
        <v>68</v>
      </c>
      <c r="D109" s="8" t="s">
        <v>455</v>
      </c>
      <c r="E109" s="3" t="s">
        <v>412</v>
      </c>
      <c r="F109" s="3">
        <v>24</v>
      </c>
      <c r="G109" s="3" t="s">
        <v>360</v>
      </c>
      <c r="H109" s="20">
        <v>498089</v>
      </c>
      <c r="I109" s="20">
        <v>6491036</v>
      </c>
      <c r="J109" s="20">
        <f t="shared" si="3"/>
        <v>498089</v>
      </c>
      <c r="K109" s="20">
        <f t="shared" si="4"/>
        <v>6491036</v>
      </c>
      <c r="L109" s="4"/>
      <c r="M109">
        <v>17940</v>
      </c>
      <c r="N109">
        <v>17740</v>
      </c>
      <c r="O109">
        <v>16060</v>
      </c>
      <c r="P109">
        <v>6950</v>
      </c>
      <c r="Q109">
        <v>2520</v>
      </c>
      <c r="R109">
        <v>11970</v>
      </c>
      <c r="S109">
        <v>13180</v>
      </c>
      <c r="T109">
        <v>12070</v>
      </c>
      <c r="U109">
        <v>12030</v>
      </c>
      <c r="V109">
        <v>19500</v>
      </c>
      <c r="W109">
        <v>17700</v>
      </c>
      <c r="X109">
        <v>29</v>
      </c>
      <c r="Y109">
        <v>21941</v>
      </c>
      <c r="Z109">
        <v>21010</v>
      </c>
      <c r="AA109">
        <v>5460</v>
      </c>
      <c r="AB109">
        <v>17680</v>
      </c>
      <c r="AC109">
        <v>21690</v>
      </c>
      <c r="AD109">
        <v>19720</v>
      </c>
    </row>
    <row r="110" spans="1:30" ht="16" x14ac:dyDescent="0.2">
      <c r="A110" s="3" t="s">
        <v>538</v>
      </c>
      <c r="B110" s="8" t="s">
        <v>91</v>
      </c>
      <c r="C110" s="8" t="s">
        <v>68</v>
      </c>
      <c r="D110" s="8" t="s">
        <v>455</v>
      </c>
      <c r="E110" s="3" t="s">
        <v>410</v>
      </c>
      <c r="F110" s="3">
        <v>24</v>
      </c>
      <c r="G110" s="3" t="s">
        <v>360</v>
      </c>
      <c r="H110" s="20">
        <v>494233</v>
      </c>
      <c r="I110" s="20">
        <v>6489570</v>
      </c>
      <c r="J110" s="20">
        <f t="shared" si="3"/>
        <v>494233</v>
      </c>
      <c r="K110" s="20">
        <f t="shared" si="4"/>
        <v>6489570</v>
      </c>
      <c r="L110" s="4"/>
      <c r="M110">
        <v>31370</v>
      </c>
      <c r="N110">
        <v>20560</v>
      </c>
      <c r="O110">
        <v>26760</v>
      </c>
      <c r="P110">
        <v>23860</v>
      </c>
      <c r="Q110">
        <v>21450</v>
      </c>
      <c r="R110">
        <v>28240</v>
      </c>
      <c r="S110">
        <v>28180</v>
      </c>
      <c r="T110">
        <v>24800</v>
      </c>
      <c r="U110">
        <v>24560</v>
      </c>
      <c r="V110">
        <v>26590</v>
      </c>
      <c r="W110">
        <v>27930</v>
      </c>
      <c r="X110">
        <v>0</v>
      </c>
      <c r="Y110">
        <v>27890</v>
      </c>
      <c r="Z110">
        <v>42140</v>
      </c>
      <c r="AA110">
        <v>15650</v>
      </c>
      <c r="AB110">
        <v>39740</v>
      </c>
      <c r="AC110">
        <v>41700</v>
      </c>
      <c r="AD110">
        <v>51830</v>
      </c>
    </row>
    <row r="111" spans="1:30" ht="16" x14ac:dyDescent="0.2">
      <c r="A111" s="3" t="s">
        <v>539</v>
      </c>
      <c r="B111" s="8" t="s">
        <v>91</v>
      </c>
      <c r="C111" s="8" t="s">
        <v>68</v>
      </c>
      <c r="D111" s="8" t="s">
        <v>455</v>
      </c>
      <c r="E111" s="3" t="s">
        <v>411</v>
      </c>
      <c r="F111" s="3">
        <v>24</v>
      </c>
      <c r="G111" s="3" t="s">
        <v>360</v>
      </c>
      <c r="H111" s="20">
        <v>495919</v>
      </c>
      <c r="I111" s="20">
        <v>6489557</v>
      </c>
      <c r="J111" s="20">
        <f t="shared" si="3"/>
        <v>495919</v>
      </c>
      <c r="K111" s="20">
        <f t="shared" si="4"/>
        <v>6489557</v>
      </c>
      <c r="L111" s="4"/>
      <c r="M111">
        <v>43050</v>
      </c>
      <c r="N111">
        <v>53590</v>
      </c>
      <c r="O111">
        <v>35890</v>
      </c>
      <c r="P111">
        <v>5103</v>
      </c>
      <c r="Q111">
        <v>1943</v>
      </c>
      <c r="R111">
        <v>3201</v>
      </c>
      <c r="S111">
        <v>4795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56690</v>
      </c>
      <c r="AA111">
        <v>39050</v>
      </c>
      <c r="AB111">
        <v>48130</v>
      </c>
      <c r="AC111">
        <v>40550</v>
      </c>
      <c r="AD111">
        <v>52510</v>
      </c>
    </row>
    <row r="112" spans="1:30" ht="16" x14ac:dyDescent="0.2">
      <c r="A112" s="3" t="s">
        <v>540</v>
      </c>
      <c r="B112" s="8" t="s">
        <v>91</v>
      </c>
      <c r="C112" s="8" t="s">
        <v>68</v>
      </c>
      <c r="D112" s="8" t="s">
        <v>455</v>
      </c>
      <c r="E112" s="3" t="s">
        <v>413</v>
      </c>
      <c r="F112" s="3">
        <v>24</v>
      </c>
      <c r="G112" s="3" t="s">
        <v>360</v>
      </c>
      <c r="H112" s="20">
        <v>492924</v>
      </c>
      <c r="I112" s="20">
        <v>6488217</v>
      </c>
      <c r="J112" s="20">
        <f t="shared" si="3"/>
        <v>492924</v>
      </c>
      <c r="K112" s="20">
        <f t="shared" si="4"/>
        <v>6488217</v>
      </c>
      <c r="L112" s="4"/>
      <c r="M112">
        <v>13330</v>
      </c>
      <c r="N112">
        <v>17190</v>
      </c>
      <c r="O112">
        <v>15850</v>
      </c>
      <c r="P112">
        <v>15780</v>
      </c>
      <c r="Q112">
        <v>7550</v>
      </c>
      <c r="R112">
        <v>10980</v>
      </c>
      <c r="S112">
        <v>13010</v>
      </c>
      <c r="T112">
        <v>11340</v>
      </c>
      <c r="U112">
        <v>13420</v>
      </c>
      <c r="V112">
        <v>15380</v>
      </c>
      <c r="W112">
        <v>15220</v>
      </c>
      <c r="X112">
        <v>11840</v>
      </c>
      <c r="Y112">
        <v>15880</v>
      </c>
      <c r="Z112">
        <v>18770</v>
      </c>
      <c r="AA112">
        <v>16550</v>
      </c>
      <c r="AB112">
        <v>14910</v>
      </c>
      <c r="AC112">
        <v>0</v>
      </c>
      <c r="AD112">
        <v>60820</v>
      </c>
    </row>
    <row r="113" spans="1:30" ht="16" x14ac:dyDescent="0.2">
      <c r="A113" s="3" t="s">
        <v>541</v>
      </c>
      <c r="B113" s="8" t="s">
        <v>91</v>
      </c>
      <c r="C113" s="8" t="s">
        <v>68</v>
      </c>
      <c r="D113" s="8" t="s">
        <v>455</v>
      </c>
      <c r="E113" s="3" t="s">
        <v>414</v>
      </c>
      <c r="F113" s="3">
        <v>24</v>
      </c>
      <c r="G113" s="3" t="s">
        <v>361</v>
      </c>
      <c r="H113" s="20">
        <v>490219</v>
      </c>
      <c r="I113" s="20">
        <v>6472408</v>
      </c>
      <c r="J113" s="20">
        <f t="shared" si="3"/>
        <v>490219</v>
      </c>
      <c r="K113" s="20">
        <f t="shared" si="4"/>
        <v>6472408</v>
      </c>
      <c r="L113" s="4"/>
      <c r="M113">
        <v>16200</v>
      </c>
      <c r="N113">
        <v>21767</v>
      </c>
      <c r="O113">
        <v>4434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ht="16" x14ac:dyDescent="0.2">
      <c r="A114" s="3" t="s">
        <v>542</v>
      </c>
      <c r="B114" s="8" t="s">
        <v>91</v>
      </c>
      <c r="C114" s="8" t="s">
        <v>68</v>
      </c>
      <c r="D114" s="8" t="s">
        <v>455</v>
      </c>
      <c r="E114" s="3" t="s">
        <v>414</v>
      </c>
      <c r="F114" s="3">
        <v>24</v>
      </c>
      <c r="G114" s="3" t="s">
        <v>361</v>
      </c>
      <c r="H114" s="20">
        <v>490219</v>
      </c>
      <c r="I114" s="20">
        <v>6472408</v>
      </c>
      <c r="J114" s="20">
        <f t="shared" si="3"/>
        <v>490219</v>
      </c>
      <c r="K114" s="20">
        <f t="shared" si="4"/>
        <v>6472408</v>
      </c>
      <c r="L114" s="4"/>
      <c r="M114">
        <v>19090</v>
      </c>
      <c r="N114">
        <v>21767</v>
      </c>
      <c r="O114">
        <v>4434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ht="16" x14ac:dyDescent="0.2">
      <c r="A115" s="3" t="s">
        <v>543</v>
      </c>
      <c r="B115" s="8" t="s">
        <v>91</v>
      </c>
      <c r="C115" s="8" t="s">
        <v>68</v>
      </c>
      <c r="D115" s="8" t="s">
        <v>455</v>
      </c>
      <c r="E115" s="3" t="s">
        <v>416</v>
      </c>
      <c r="F115" s="3">
        <v>24</v>
      </c>
      <c r="G115" s="3" t="s">
        <v>189</v>
      </c>
      <c r="H115" s="20">
        <v>500736</v>
      </c>
      <c r="I115" s="20">
        <v>6491274</v>
      </c>
      <c r="J115" s="20">
        <f t="shared" si="3"/>
        <v>500736</v>
      </c>
      <c r="K115" s="20">
        <f t="shared" si="4"/>
        <v>6491274</v>
      </c>
      <c r="L115" s="4"/>
      <c r="M115">
        <v>36524</v>
      </c>
      <c r="N115">
        <v>48360</v>
      </c>
      <c r="O115">
        <v>39880</v>
      </c>
      <c r="P115">
        <v>33460</v>
      </c>
      <c r="Q115">
        <v>22600</v>
      </c>
      <c r="R115">
        <v>45100</v>
      </c>
      <c r="S115">
        <v>86320</v>
      </c>
      <c r="T115">
        <v>80460</v>
      </c>
      <c r="U115">
        <v>56700</v>
      </c>
      <c r="V115">
        <v>44800</v>
      </c>
      <c r="W115">
        <v>71256</v>
      </c>
      <c r="X115">
        <v>0</v>
      </c>
      <c r="Y115">
        <v>52714</v>
      </c>
      <c r="Z115">
        <v>52270</v>
      </c>
      <c r="AA115">
        <v>6790</v>
      </c>
      <c r="AB115">
        <v>0</v>
      </c>
      <c r="AC115">
        <v>18040</v>
      </c>
      <c r="AD115">
        <v>0</v>
      </c>
    </row>
    <row r="116" spans="1:30" ht="16" x14ac:dyDescent="0.2">
      <c r="A116" s="3" t="s">
        <v>544</v>
      </c>
      <c r="B116" s="8" t="s">
        <v>91</v>
      </c>
      <c r="C116" s="8" t="s">
        <v>68</v>
      </c>
      <c r="D116" s="8" t="s">
        <v>455</v>
      </c>
      <c r="E116" s="3" t="s">
        <v>419</v>
      </c>
      <c r="F116" s="3">
        <v>24</v>
      </c>
      <c r="G116" s="3" t="s">
        <v>189</v>
      </c>
      <c r="H116" s="20">
        <v>500441</v>
      </c>
      <c r="I116" s="20">
        <v>6487665</v>
      </c>
      <c r="J116" s="20">
        <f t="shared" si="3"/>
        <v>500441</v>
      </c>
      <c r="K116" s="20">
        <f t="shared" si="4"/>
        <v>6487665</v>
      </c>
      <c r="L116" s="4"/>
      <c r="M116">
        <v>4070</v>
      </c>
      <c r="N116">
        <v>3185</v>
      </c>
      <c r="O116">
        <v>2140</v>
      </c>
      <c r="P116">
        <v>0</v>
      </c>
      <c r="Q116">
        <v>0</v>
      </c>
      <c r="R116">
        <v>925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ht="16" x14ac:dyDescent="0.2">
      <c r="A117" s="3" t="s">
        <v>545</v>
      </c>
      <c r="B117" s="8" t="s">
        <v>91</v>
      </c>
      <c r="C117" s="8" t="s">
        <v>68</v>
      </c>
      <c r="D117" s="8" t="s">
        <v>455</v>
      </c>
      <c r="E117" s="3" t="s">
        <v>420</v>
      </c>
      <c r="F117" s="3">
        <v>24</v>
      </c>
      <c r="G117" s="3" t="s">
        <v>189</v>
      </c>
      <c r="H117" s="20">
        <v>501203</v>
      </c>
      <c r="I117" s="20">
        <v>6493727</v>
      </c>
      <c r="J117" s="20">
        <f t="shared" si="3"/>
        <v>501203</v>
      </c>
      <c r="K117" s="20">
        <f t="shared" si="4"/>
        <v>6493727</v>
      </c>
      <c r="L117" s="4"/>
      <c r="M117">
        <v>22910</v>
      </c>
      <c r="N117">
        <v>25050</v>
      </c>
      <c r="O117">
        <v>9130</v>
      </c>
      <c r="P117">
        <v>5645</v>
      </c>
      <c r="Q117">
        <v>2525</v>
      </c>
      <c r="R117">
        <v>5000</v>
      </c>
      <c r="S117">
        <v>3025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ht="16" x14ac:dyDescent="0.2">
      <c r="A118" s="3" t="s">
        <v>546</v>
      </c>
      <c r="B118" s="8" t="s">
        <v>91</v>
      </c>
      <c r="C118" s="8" t="s">
        <v>68</v>
      </c>
      <c r="D118" s="8" t="s">
        <v>455</v>
      </c>
      <c r="E118" s="3" t="s">
        <v>420</v>
      </c>
      <c r="F118" s="3">
        <v>24</v>
      </c>
      <c r="G118" s="3" t="s">
        <v>189</v>
      </c>
      <c r="H118" s="20">
        <v>501203</v>
      </c>
      <c r="I118" s="20">
        <v>6493727</v>
      </c>
      <c r="J118" s="20">
        <f t="shared" si="3"/>
        <v>501203</v>
      </c>
      <c r="K118" s="20">
        <f t="shared" si="4"/>
        <v>6493727</v>
      </c>
      <c r="L118" s="4"/>
      <c r="M118">
        <v>22910</v>
      </c>
      <c r="N118">
        <v>25050</v>
      </c>
      <c r="O118">
        <v>9130</v>
      </c>
      <c r="P118">
        <v>5645</v>
      </c>
      <c r="Q118">
        <v>2525</v>
      </c>
      <c r="R118">
        <v>5000</v>
      </c>
      <c r="S118">
        <v>3025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ht="16" x14ac:dyDescent="0.2">
      <c r="A119" s="3" t="s">
        <v>547</v>
      </c>
      <c r="B119" s="8" t="s">
        <v>91</v>
      </c>
      <c r="C119" s="8" t="s">
        <v>68</v>
      </c>
      <c r="D119" s="8" t="s">
        <v>455</v>
      </c>
      <c r="E119" s="3" t="s">
        <v>421</v>
      </c>
      <c r="F119" s="3">
        <v>24</v>
      </c>
      <c r="G119" s="3" t="s">
        <v>189</v>
      </c>
      <c r="H119" s="20">
        <v>503288</v>
      </c>
      <c r="I119" s="20">
        <v>6484770</v>
      </c>
      <c r="J119" s="20">
        <f t="shared" si="3"/>
        <v>503288</v>
      </c>
      <c r="K119" s="20">
        <f t="shared" si="4"/>
        <v>6484770</v>
      </c>
      <c r="L119" s="4"/>
      <c r="M119">
        <v>4070</v>
      </c>
      <c r="N119">
        <v>3185</v>
      </c>
      <c r="O119">
        <v>2140</v>
      </c>
      <c r="P119">
        <v>0</v>
      </c>
      <c r="Q119">
        <v>0</v>
      </c>
      <c r="R119">
        <v>925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6857</v>
      </c>
    </row>
    <row r="120" spans="1:30" ht="16" x14ac:dyDescent="0.2">
      <c r="A120" s="3" t="s">
        <v>548</v>
      </c>
      <c r="B120" s="8" t="s">
        <v>224</v>
      </c>
      <c r="C120" s="8" t="s">
        <v>68</v>
      </c>
      <c r="D120" s="8" t="s">
        <v>455</v>
      </c>
      <c r="E120" s="3" t="s">
        <v>82</v>
      </c>
      <c r="F120" s="3">
        <v>24</v>
      </c>
      <c r="G120" s="3" t="s">
        <v>362</v>
      </c>
      <c r="H120" s="20">
        <v>500297.88</v>
      </c>
      <c r="I120" s="20">
        <v>6485891.8399999999</v>
      </c>
      <c r="J120" s="20">
        <f t="shared" si="3"/>
        <v>500297.88</v>
      </c>
      <c r="K120" s="20">
        <f t="shared" si="4"/>
        <v>6485891.8399999999</v>
      </c>
      <c r="L120" s="4"/>
      <c r="M120">
        <v>11424</v>
      </c>
      <c r="N120">
        <v>12240</v>
      </c>
      <c r="O120">
        <v>12192</v>
      </c>
      <c r="P120">
        <v>12192</v>
      </c>
      <c r="Q120">
        <v>12192</v>
      </c>
      <c r="R120">
        <v>12192</v>
      </c>
      <c r="S120">
        <v>14</v>
      </c>
      <c r="T120">
        <v>90</v>
      </c>
      <c r="U120">
        <v>89</v>
      </c>
      <c r="V120">
        <v>89</v>
      </c>
      <c r="W120">
        <v>0</v>
      </c>
      <c r="X120">
        <v>0</v>
      </c>
      <c r="Y120">
        <v>0</v>
      </c>
      <c r="AD120">
        <v>0</v>
      </c>
    </row>
    <row r="121" spans="1:30" ht="16" x14ac:dyDescent="0.2">
      <c r="A121" s="3" t="s">
        <v>549</v>
      </c>
      <c r="B121" s="8" t="s">
        <v>91</v>
      </c>
      <c r="C121" s="8" t="s">
        <v>68</v>
      </c>
      <c r="D121" s="8" t="s">
        <v>455</v>
      </c>
      <c r="E121" s="3" t="s">
        <v>78</v>
      </c>
      <c r="F121" s="3">
        <v>24</v>
      </c>
      <c r="G121" s="3" t="s">
        <v>363</v>
      </c>
      <c r="H121" s="20">
        <v>485371</v>
      </c>
      <c r="I121" s="20">
        <v>6477571</v>
      </c>
      <c r="J121" s="20">
        <f t="shared" si="3"/>
        <v>485371</v>
      </c>
      <c r="K121" s="20">
        <f t="shared" si="4"/>
        <v>6477571</v>
      </c>
      <c r="L121" s="4"/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14450</v>
      </c>
      <c r="Y121">
        <v>41310</v>
      </c>
      <c r="Z121">
        <v>29558</v>
      </c>
      <c r="AA121">
        <v>45321</v>
      </c>
      <c r="AB121">
        <v>29899</v>
      </c>
      <c r="AC121">
        <v>50640</v>
      </c>
      <c r="AD121">
        <v>0</v>
      </c>
    </row>
    <row r="122" spans="1:30" ht="16" x14ac:dyDescent="0.2">
      <c r="A122" s="3" t="s">
        <v>550</v>
      </c>
      <c r="B122" s="8" t="s">
        <v>91</v>
      </c>
      <c r="C122" s="8" t="s">
        <v>68</v>
      </c>
      <c r="D122" s="8" t="s">
        <v>455</v>
      </c>
      <c r="E122" s="3" t="s">
        <v>423</v>
      </c>
      <c r="F122" s="3">
        <v>24</v>
      </c>
      <c r="G122" s="3" t="s">
        <v>363</v>
      </c>
      <c r="H122" s="20">
        <v>488591</v>
      </c>
      <c r="I122" s="20">
        <v>6479392</v>
      </c>
      <c r="J122" s="20">
        <f t="shared" si="3"/>
        <v>488591</v>
      </c>
      <c r="K122" s="20">
        <f t="shared" si="4"/>
        <v>6479392</v>
      </c>
      <c r="L122" s="4"/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ht="16" x14ac:dyDescent="0.2">
      <c r="A123" s="3" t="s">
        <v>551</v>
      </c>
      <c r="B123" s="8" t="s">
        <v>91</v>
      </c>
      <c r="C123" s="8" t="s">
        <v>68</v>
      </c>
      <c r="D123" s="8" t="s">
        <v>455</v>
      </c>
      <c r="E123" s="3" t="s">
        <v>383</v>
      </c>
      <c r="F123" s="3">
        <v>24</v>
      </c>
      <c r="G123" s="3" t="s">
        <v>363</v>
      </c>
      <c r="H123" s="20">
        <v>488595</v>
      </c>
      <c r="I123" s="20">
        <v>6479851</v>
      </c>
      <c r="J123" s="20">
        <f t="shared" si="3"/>
        <v>488595</v>
      </c>
      <c r="K123" s="20">
        <f t="shared" si="4"/>
        <v>6479851</v>
      </c>
      <c r="L123" s="4"/>
      <c r="M123">
        <v>34700</v>
      </c>
      <c r="N123">
        <v>20250</v>
      </c>
      <c r="O123">
        <v>20070</v>
      </c>
      <c r="P123">
        <v>19300</v>
      </c>
      <c r="Q123">
        <v>13470</v>
      </c>
      <c r="R123">
        <v>20630</v>
      </c>
      <c r="S123">
        <v>15620</v>
      </c>
      <c r="T123">
        <v>19980</v>
      </c>
      <c r="U123">
        <v>8400</v>
      </c>
      <c r="V123">
        <v>10390</v>
      </c>
      <c r="W123">
        <v>12200</v>
      </c>
      <c r="X123">
        <v>660</v>
      </c>
      <c r="Y123">
        <v>14830</v>
      </c>
      <c r="Z123">
        <v>13330</v>
      </c>
      <c r="AA123">
        <v>5960</v>
      </c>
      <c r="AB123">
        <v>0</v>
      </c>
      <c r="AC123">
        <v>17610</v>
      </c>
      <c r="AD123">
        <v>11110</v>
      </c>
    </row>
    <row r="124" spans="1:30" ht="16" x14ac:dyDescent="0.2">
      <c r="A124" s="3" t="s">
        <v>552</v>
      </c>
      <c r="B124" s="8" t="s">
        <v>91</v>
      </c>
      <c r="C124" s="8" t="s">
        <v>68</v>
      </c>
      <c r="D124" s="8" t="s">
        <v>455</v>
      </c>
      <c r="E124" s="3" t="s">
        <v>424</v>
      </c>
      <c r="F124" s="3">
        <v>24</v>
      </c>
      <c r="G124" s="3" t="s">
        <v>363</v>
      </c>
      <c r="H124" s="20">
        <v>488200</v>
      </c>
      <c r="I124" s="20">
        <v>6479072</v>
      </c>
      <c r="J124" s="20">
        <f t="shared" si="3"/>
        <v>488200</v>
      </c>
      <c r="K124" s="20">
        <f t="shared" si="4"/>
        <v>6479072</v>
      </c>
      <c r="L124" s="4"/>
      <c r="M124">
        <v>35500</v>
      </c>
      <c r="N124">
        <v>14290</v>
      </c>
      <c r="O124">
        <v>21240</v>
      </c>
      <c r="P124">
        <v>8310</v>
      </c>
      <c r="Q124">
        <v>0</v>
      </c>
      <c r="R124">
        <v>10360</v>
      </c>
      <c r="S124">
        <v>5930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10730</v>
      </c>
      <c r="Z124">
        <v>8530</v>
      </c>
      <c r="AA124">
        <v>0</v>
      </c>
      <c r="AB124">
        <v>0</v>
      </c>
      <c r="AC124">
        <v>9780</v>
      </c>
      <c r="AD124">
        <v>15980</v>
      </c>
    </row>
    <row r="125" spans="1:30" ht="16" x14ac:dyDescent="0.2">
      <c r="A125" s="3" t="s">
        <v>553</v>
      </c>
      <c r="B125" s="8" t="s">
        <v>91</v>
      </c>
      <c r="C125" s="8" t="s">
        <v>68</v>
      </c>
      <c r="D125" s="8" t="s">
        <v>455</v>
      </c>
      <c r="E125" s="3" t="s">
        <v>425</v>
      </c>
      <c r="F125" s="3">
        <v>24</v>
      </c>
      <c r="G125" s="3" t="s">
        <v>363</v>
      </c>
      <c r="H125" s="20">
        <v>487905</v>
      </c>
      <c r="I125" s="20">
        <v>6477541</v>
      </c>
      <c r="J125" s="20">
        <f t="shared" si="3"/>
        <v>487905</v>
      </c>
      <c r="K125" s="20">
        <f t="shared" si="4"/>
        <v>6477541</v>
      </c>
      <c r="L125" s="4"/>
      <c r="M125">
        <v>0</v>
      </c>
      <c r="N125">
        <v>10323</v>
      </c>
      <c r="O125">
        <v>23436</v>
      </c>
      <c r="P125">
        <v>25000</v>
      </c>
      <c r="Q125">
        <v>12000</v>
      </c>
      <c r="R125">
        <v>28397</v>
      </c>
      <c r="S125">
        <v>46122</v>
      </c>
      <c r="T125">
        <v>53855</v>
      </c>
      <c r="U125">
        <v>43737</v>
      </c>
      <c r="V125">
        <v>35106</v>
      </c>
      <c r="W125">
        <v>45512</v>
      </c>
      <c r="X125">
        <v>0</v>
      </c>
      <c r="Y125">
        <v>40067</v>
      </c>
      <c r="Z125">
        <v>49295</v>
      </c>
      <c r="AA125">
        <v>33081</v>
      </c>
      <c r="AB125">
        <v>42479</v>
      </c>
      <c r="AC125">
        <v>33409</v>
      </c>
      <c r="AD125">
        <v>18662</v>
      </c>
    </row>
    <row r="126" spans="1:30" ht="16" x14ac:dyDescent="0.2">
      <c r="A126" s="3" t="s">
        <v>554</v>
      </c>
      <c r="B126" s="8" t="s">
        <v>91</v>
      </c>
      <c r="C126" s="8" t="s">
        <v>68</v>
      </c>
      <c r="D126" s="8" t="s">
        <v>455</v>
      </c>
      <c r="E126" s="3" t="s">
        <v>426</v>
      </c>
      <c r="F126" s="3">
        <v>16</v>
      </c>
      <c r="G126" s="3" t="s">
        <v>191</v>
      </c>
      <c r="H126" s="20">
        <v>485586</v>
      </c>
      <c r="I126" s="20">
        <v>6474409</v>
      </c>
      <c r="J126" s="20">
        <f t="shared" si="3"/>
        <v>485586</v>
      </c>
      <c r="K126" s="20">
        <f t="shared" si="4"/>
        <v>6474409</v>
      </c>
      <c r="L126" s="4"/>
      <c r="M126">
        <v>46340</v>
      </c>
      <c r="N126">
        <v>31340</v>
      </c>
      <c r="O126">
        <v>23520</v>
      </c>
      <c r="P126">
        <v>48040</v>
      </c>
      <c r="Q126">
        <v>69970</v>
      </c>
      <c r="R126">
        <v>68350</v>
      </c>
      <c r="S126">
        <v>92660</v>
      </c>
      <c r="T126">
        <v>72310</v>
      </c>
      <c r="U126">
        <v>89410</v>
      </c>
      <c r="V126">
        <v>83590</v>
      </c>
      <c r="W126">
        <v>86680</v>
      </c>
      <c r="X126">
        <v>10210</v>
      </c>
      <c r="Y126">
        <v>89910</v>
      </c>
      <c r="Z126">
        <v>98900</v>
      </c>
      <c r="AA126">
        <v>52290</v>
      </c>
      <c r="AB126">
        <v>94270</v>
      </c>
      <c r="AC126">
        <v>76220</v>
      </c>
      <c r="AD126">
        <v>108880</v>
      </c>
    </row>
    <row r="127" spans="1:30" ht="16" x14ac:dyDescent="0.2">
      <c r="A127" s="3" t="s">
        <v>555</v>
      </c>
      <c r="B127" s="8" t="s">
        <v>91</v>
      </c>
      <c r="C127" s="8" t="s">
        <v>68</v>
      </c>
      <c r="D127" s="8" t="s">
        <v>455</v>
      </c>
      <c r="E127" s="3" t="s">
        <v>428</v>
      </c>
      <c r="F127" s="3">
        <v>16</v>
      </c>
      <c r="G127" s="3" t="s">
        <v>18</v>
      </c>
      <c r="H127" s="20">
        <v>483773</v>
      </c>
      <c r="I127" s="20">
        <v>6486422</v>
      </c>
      <c r="J127" s="20">
        <f t="shared" si="3"/>
        <v>483773</v>
      </c>
      <c r="K127" s="20">
        <f t="shared" si="4"/>
        <v>6486422</v>
      </c>
      <c r="L127" s="4"/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ht="16" x14ac:dyDescent="0.2">
      <c r="A128" s="3" t="s">
        <v>556</v>
      </c>
      <c r="B128" s="8" t="s">
        <v>91</v>
      </c>
      <c r="C128" s="8" t="s">
        <v>68</v>
      </c>
      <c r="D128" s="8" t="s">
        <v>455</v>
      </c>
      <c r="E128" s="3" t="s">
        <v>383</v>
      </c>
      <c r="F128" s="3">
        <v>16</v>
      </c>
      <c r="G128" s="3" t="s">
        <v>18</v>
      </c>
      <c r="H128" s="20">
        <v>486524</v>
      </c>
      <c r="I128" s="20">
        <v>6486639</v>
      </c>
      <c r="J128" s="20">
        <f t="shared" si="3"/>
        <v>486524</v>
      </c>
      <c r="K128" s="20">
        <f t="shared" si="4"/>
        <v>6486639</v>
      </c>
      <c r="L128" s="4"/>
      <c r="M128">
        <v>2380</v>
      </c>
      <c r="N128">
        <v>1730</v>
      </c>
      <c r="O128">
        <v>2280</v>
      </c>
      <c r="P128">
        <v>3730</v>
      </c>
      <c r="Q128">
        <v>2690</v>
      </c>
      <c r="R128">
        <v>9670</v>
      </c>
      <c r="S128">
        <v>12250</v>
      </c>
      <c r="T128">
        <v>8460</v>
      </c>
      <c r="U128">
        <v>0</v>
      </c>
      <c r="V128">
        <v>0</v>
      </c>
      <c r="W128">
        <v>0</v>
      </c>
      <c r="X128">
        <v>0</v>
      </c>
      <c r="Y128">
        <v>3814</v>
      </c>
      <c r="Z128">
        <v>7336</v>
      </c>
      <c r="AA128">
        <v>3662</v>
      </c>
      <c r="AB128">
        <v>2599</v>
      </c>
      <c r="AC128">
        <v>0</v>
      </c>
      <c r="AD128">
        <v>2463</v>
      </c>
    </row>
    <row r="129" spans="1:30" ht="16" x14ac:dyDescent="0.2">
      <c r="A129" s="3" t="s">
        <v>557</v>
      </c>
      <c r="B129" s="8" t="s">
        <v>91</v>
      </c>
      <c r="C129" s="8" t="s">
        <v>68</v>
      </c>
      <c r="D129" s="8" t="s">
        <v>455</v>
      </c>
      <c r="E129" s="3" t="s">
        <v>429</v>
      </c>
      <c r="F129" s="3">
        <v>16</v>
      </c>
      <c r="G129" s="3" t="s">
        <v>18</v>
      </c>
      <c r="H129" s="20">
        <v>485480</v>
      </c>
      <c r="I129" s="20">
        <v>6490071</v>
      </c>
      <c r="J129" s="20">
        <f t="shared" si="3"/>
        <v>485480</v>
      </c>
      <c r="K129" s="20">
        <f t="shared" si="4"/>
        <v>6490071</v>
      </c>
      <c r="L129" s="4"/>
      <c r="M129">
        <v>58670</v>
      </c>
      <c r="N129">
        <v>36470</v>
      </c>
      <c r="O129">
        <v>8480</v>
      </c>
      <c r="P129">
        <v>12510</v>
      </c>
      <c r="Q129">
        <v>14690</v>
      </c>
      <c r="R129">
        <v>4990</v>
      </c>
      <c r="S129">
        <v>13610</v>
      </c>
      <c r="T129">
        <v>45500</v>
      </c>
      <c r="U129">
        <v>35200</v>
      </c>
      <c r="V129">
        <v>21690</v>
      </c>
      <c r="W129">
        <v>0</v>
      </c>
      <c r="X129">
        <v>30600</v>
      </c>
      <c r="Y129">
        <v>27510</v>
      </c>
      <c r="Z129">
        <v>18510</v>
      </c>
      <c r="AA129">
        <v>18850</v>
      </c>
      <c r="AB129">
        <v>29970</v>
      </c>
      <c r="AC129">
        <v>25430</v>
      </c>
      <c r="AD129">
        <v>36910</v>
      </c>
    </row>
    <row r="130" spans="1:30" ht="16" x14ac:dyDescent="0.2">
      <c r="A130" s="3" t="s">
        <v>558</v>
      </c>
      <c r="B130" s="8" t="s">
        <v>91</v>
      </c>
      <c r="C130" s="8" t="s">
        <v>68</v>
      </c>
      <c r="D130" s="8" t="s">
        <v>455</v>
      </c>
      <c r="E130" s="3" t="s">
        <v>431</v>
      </c>
      <c r="F130" s="3">
        <v>24</v>
      </c>
      <c r="G130" s="3" t="s">
        <v>192</v>
      </c>
      <c r="H130" s="20">
        <v>486236</v>
      </c>
      <c r="I130" s="20">
        <v>6473399</v>
      </c>
      <c r="J130" s="20">
        <f t="shared" si="3"/>
        <v>486236</v>
      </c>
      <c r="K130" s="20">
        <f t="shared" si="4"/>
        <v>6473399</v>
      </c>
      <c r="L130" s="4"/>
      <c r="M130">
        <v>41563</v>
      </c>
      <c r="N130">
        <v>24584</v>
      </c>
      <c r="O130">
        <v>41509</v>
      </c>
      <c r="P130">
        <v>38612</v>
      </c>
      <c r="Q130">
        <v>25120</v>
      </c>
      <c r="R130">
        <v>26619</v>
      </c>
      <c r="S130">
        <v>37156</v>
      </c>
      <c r="T130">
        <v>35772</v>
      </c>
      <c r="U130">
        <v>43501</v>
      </c>
      <c r="V130">
        <v>37514</v>
      </c>
      <c r="W130">
        <v>29713</v>
      </c>
      <c r="X130">
        <v>11032</v>
      </c>
      <c r="Y130">
        <v>38562</v>
      </c>
      <c r="Z130">
        <v>43042</v>
      </c>
      <c r="AA130">
        <v>33229</v>
      </c>
      <c r="AB130">
        <v>33101</v>
      </c>
      <c r="AC130">
        <v>38257</v>
      </c>
      <c r="AD130">
        <v>32889</v>
      </c>
    </row>
    <row r="131" spans="1:30" ht="16" x14ac:dyDescent="0.2">
      <c r="A131" s="3" t="s">
        <v>559</v>
      </c>
      <c r="B131" s="8" t="s">
        <v>91</v>
      </c>
      <c r="C131" s="8" t="s">
        <v>68</v>
      </c>
      <c r="D131" s="8" t="s">
        <v>455</v>
      </c>
      <c r="E131" s="3" t="s">
        <v>183</v>
      </c>
      <c r="F131" s="3">
        <v>24</v>
      </c>
      <c r="G131" s="3" t="s">
        <v>193</v>
      </c>
      <c r="H131" s="20">
        <v>499803</v>
      </c>
      <c r="I131" s="20">
        <v>6491035</v>
      </c>
      <c r="J131" s="20">
        <f t="shared" si="3"/>
        <v>499803</v>
      </c>
      <c r="K131" s="20">
        <f t="shared" si="4"/>
        <v>6491035</v>
      </c>
      <c r="L131" s="4"/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60089</v>
      </c>
      <c r="AB131">
        <v>73780</v>
      </c>
      <c r="AC131">
        <v>70900</v>
      </c>
      <c r="AD131">
        <v>23640</v>
      </c>
    </row>
    <row r="132" spans="1:30" ht="16" x14ac:dyDescent="0.2">
      <c r="A132" s="3" t="s">
        <v>560</v>
      </c>
      <c r="B132" s="8" t="s">
        <v>91</v>
      </c>
      <c r="C132" s="8" t="s">
        <v>68</v>
      </c>
      <c r="D132" s="8" t="s">
        <v>455</v>
      </c>
      <c r="E132" s="3" t="s">
        <v>433</v>
      </c>
      <c r="F132" s="3">
        <v>16</v>
      </c>
      <c r="G132" s="3" t="s">
        <v>157</v>
      </c>
      <c r="H132" s="20">
        <v>484696</v>
      </c>
      <c r="I132" s="20">
        <v>6469930</v>
      </c>
      <c r="J132" s="20">
        <f t="shared" si="3"/>
        <v>484696</v>
      </c>
      <c r="K132" s="20">
        <f t="shared" si="4"/>
        <v>6469930</v>
      </c>
      <c r="L132" s="4"/>
      <c r="M132">
        <v>6100</v>
      </c>
      <c r="N132">
        <v>3650</v>
      </c>
      <c r="O132">
        <v>3260</v>
      </c>
      <c r="P132">
        <v>4280</v>
      </c>
      <c r="Q132">
        <v>2625</v>
      </c>
      <c r="R132">
        <v>0</v>
      </c>
      <c r="S132">
        <v>4300</v>
      </c>
      <c r="T132">
        <v>3920</v>
      </c>
      <c r="U132">
        <v>6640</v>
      </c>
      <c r="V132">
        <v>0</v>
      </c>
      <c r="W132">
        <v>3440</v>
      </c>
      <c r="X132">
        <v>0</v>
      </c>
      <c r="Y132">
        <v>6740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ht="16" x14ac:dyDescent="0.2">
      <c r="A133" s="3" t="s">
        <v>561</v>
      </c>
      <c r="B133" s="8" t="s">
        <v>91</v>
      </c>
      <c r="C133" s="8" t="s">
        <v>68</v>
      </c>
      <c r="D133" s="8" t="s">
        <v>455</v>
      </c>
      <c r="E133" s="3" t="s">
        <v>433</v>
      </c>
      <c r="F133" s="3">
        <v>16</v>
      </c>
      <c r="G133" s="3" t="s">
        <v>157</v>
      </c>
      <c r="H133" s="20">
        <v>484696</v>
      </c>
      <c r="I133" s="20">
        <v>6469930</v>
      </c>
      <c r="J133" s="20">
        <f t="shared" si="3"/>
        <v>484696</v>
      </c>
      <c r="K133" s="20">
        <f t="shared" si="4"/>
        <v>6469930</v>
      </c>
      <c r="L133" s="4"/>
      <c r="M133">
        <v>96340</v>
      </c>
      <c r="N133">
        <v>73820</v>
      </c>
      <c r="O133">
        <v>91780</v>
      </c>
      <c r="P133">
        <v>43400</v>
      </c>
      <c r="Q133">
        <v>37860</v>
      </c>
      <c r="R133">
        <v>38550</v>
      </c>
      <c r="S133">
        <v>41540</v>
      </c>
      <c r="T133">
        <v>43800</v>
      </c>
      <c r="U133">
        <v>42890</v>
      </c>
      <c r="V133">
        <v>44230</v>
      </c>
      <c r="W133">
        <v>35250</v>
      </c>
      <c r="X133">
        <v>9520</v>
      </c>
      <c r="Y133">
        <v>31150</v>
      </c>
      <c r="Z133">
        <v>38700</v>
      </c>
      <c r="AA133">
        <v>21800</v>
      </c>
      <c r="AB133">
        <v>31960</v>
      </c>
      <c r="AC133">
        <v>43870</v>
      </c>
      <c r="AD133">
        <v>40270</v>
      </c>
    </row>
    <row r="134" spans="1:30" ht="16" x14ac:dyDescent="0.2">
      <c r="A134" s="3" t="s">
        <v>562</v>
      </c>
      <c r="B134" s="8" t="s">
        <v>91</v>
      </c>
      <c r="C134" s="8" t="s">
        <v>68</v>
      </c>
      <c r="D134" s="8" t="s">
        <v>455</v>
      </c>
      <c r="E134" s="3" t="s">
        <v>434</v>
      </c>
      <c r="F134" s="3">
        <v>16</v>
      </c>
      <c r="G134" s="3" t="s">
        <v>157</v>
      </c>
      <c r="H134" s="20">
        <v>485674</v>
      </c>
      <c r="I134" s="20">
        <v>6472707</v>
      </c>
      <c r="J134" s="20">
        <f t="shared" si="3"/>
        <v>485674</v>
      </c>
      <c r="K134" s="20">
        <f t="shared" si="4"/>
        <v>6472707</v>
      </c>
      <c r="L134" s="4"/>
      <c r="M134">
        <v>92790</v>
      </c>
      <c r="N134">
        <v>68390</v>
      </c>
      <c r="O134">
        <v>77230</v>
      </c>
      <c r="P134">
        <v>61430</v>
      </c>
      <c r="Q134">
        <v>53510</v>
      </c>
      <c r="R134">
        <v>58575</v>
      </c>
      <c r="S134">
        <v>69590</v>
      </c>
      <c r="T134">
        <v>63020</v>
      </c>
      <c r="U134">
        <v>38105</v>
      </c>
      <c r="V134">
        <v>61135</v>
      </c>
      <c r="W134">
        <v>56675</v>
      </c>
      <c r="X134">
        <v>11490</v>
      </c>
      <c r="Y134">
        <v>59585</v>
      </c>
      <c r="Z134">
        <v>71650</v>
      </c>
      <c r="AA134">
        <v>41820</v>
      </c>
      <c r="AB134">
        <v>67390</v>
      </c>
      <c r="AC134">
        <v>60865</v>
      </c>
      <c r="AD134">
        <v>68010</v>
      </c>
    </row>
    <row r="135" spans="1:30" ht="16" x14ac:dyDescent="0.2">
      <c r="A135" s="3" t="s">
        <v>563</v>
      </c>
      <c r="B135" s="8" t="s">
        <v>91</v>
      </c>
      <c r="C135" s="8" t="s">
        <v>68</v>
      </c>
      <c r="D135" s="8" t="s">
        <v>455</v>
      </c>
      <c r="E135" s="3" t="s">
        <v>435</v>
      </c>
      <c r="F135" s="3">
        <v>16</v>
      </c>
      <c r="G135" s="3" t="s">
        <v>129</v>
      </c>
      <c r="H135" s="20">
        <v>483832</v>
      </c>
      <c r="I135" s="20">
        <v>6479131</v>
      </c>
      <c r="J135" s="20">
        <f t="shared" si="3"/>
        <v>483832</v>
      </c>
      <c r="K135" s="20">
        <f t="shared" si="4"/>
        <v>6479131</v>
      </c>
      <c r="L135" s="4"/>
      <c r="M135">
        <v>4690</v>
      </c>
      <c r="N135">
        <v>2165</v>
      </c>
      <c r="O135">
        <v>2765</v>
      </c>
      <c r="P135">
        <v>545</v>
      </c>
      <c r="Q135">
        <v>645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ht="16" x14ac:dyDescent="0.2">
      <c r="A136" s="3" t="s">
        <v>564</v>
      </c>
      <c r="B136" s="8" t="s">
        <v>91</v>
      </c>
      <c r="C136" s="8" t="s">
        <v>68</v>
      </c>
      <c r="D136" s="8" t="s">
        <v>455</v>
      </c>
      <c r="E136" s="3" t="s">
        <v>436</v>
      </c>
      <c r="F136" s="3">
        <v>16</v>
      </c>
      <c r="G136" s="3" t="s">
        <v>129</v>
      </c>
      <c r="H136" s="20">
        <v>484289</v>
      </c>
      <c r="I136" s="20">
        <v>6477981</v>
      </c>
      <c r="J136" s="20">
        <f t="shared" si="3"/>
        <v>484289</v>
      </c>
      <c r="K136" s="20">
        <f t="shared" si="4"/>
        <v>6477981</v>
      </c>
      <c r="L136" s="4"/>
      <c r="M136">
        <v>4300</v>
      </c>
      <c r="N136">
        <v>1810</v>
      </c>
      <c r="O136">
        <v>3260</v>
      </c>
      <c r="P136">
        <v>4280</v>
      </c>
      <c r="Q136">
        <v>2625</v>
      </c>
      <c r="R136">
        <v>0</v>
      </c>
      <c r="S136">
        <v>0</v>
      </c>
      <c r="T136">
        <v>3920</v>
      </c>
      <c r="U136">
        <v>6640</v>
      </c>
      <c r="V136">
        <v>0</v>
      </c>
      <c r="W136">
        <v>3440</v>
      </c>
      <c r="X136">
        <v>0</v>
      </c>
      <c r="Y136">
        <v>6740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ht="16" x14ac:dyDescent="0.2">
      <c r="A137" s="3" t="s">
        <v>565</v>
      </c>
      <c r="B137" s="8" t="s">
        <v>91</v>
      </c>
      <c r="C137" s="8" t="s">
        <v>68</v>
      </c>
      <c r="D137" s="8" t="s">
        <v>455</v>
      </c>
      <c r="E137" s="3" t="s">
        <v>438</v>
      </c>
      <c r="F137" s="3">
        <v>16</v>
      </c>
      <c r="G137" s="3" t="s">
        <v>129</v>
      </c>
      <c r="H137" s="20">
        <v>485018</v>
      </c>
      <c r="I137" s="20">
        <v>6482119</v>
      </c>
      <c r="J137" s="20">
        <f t="shared" si="3"/>
        <v>485018</v>
      </c>
      <c r="K137" s="20">
        <f t="shared" si="4"/>
        <v>6482119</v>
      </c>
      <c r="L137" s="4"/>
      <c r="M137">
        <v>17230</v>
      </c>
      <c r="N137">
        <v>26110</v>
      </c>
      <c r="O137">
        <v>15300</v>
      </c>
      <c r="P137">
        <v>8620</v>
      </c>
      <c r="Q137">
        <v>0</v>
      </c>
      <c r="R137">
        <v>7410</v>
      </c>
      <c r="S137">
        <v>2640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ht="16" x14ac:dyDescent="0.2">
      <c r="A138" s="3" t="s">
        <v>566</v>
      </c>
      <c r="B138" s="8" t="s">
        <v>91</v>
      </c>
      <c r="C138" s="8" t="s">
        <v>68</v>
      </c>
      <c r="D138" s="8" t="s">
        <v>455</v>
      </c>
      <c r="E138" s="3" t="s">
        <v>441</v>
      </c>
      <c r="F138" s="3">
        <v>16</v>
      </c>
      <c r="G138" s="3" t="s">
        <v>129</v>
      </c>
      <c r="H138" s="20">
        <v>484625</v>
      </c>
      <c r="I138" s="20">
        <v>6478155</v>
      </c>
      <c r="J138" s="20">
        <f t="shared" si="3"/>
        <v>484625</v>
      </c>
      <c r="K138" s="20">
        <f t="shared" si="4"/>
        <v>6478155</v>
      </c>
      <c r="L138" s="4"/>
      <c r="M138">
        <v>47210</v>
      </c>
      <c r="N138">
        <v>53430</v>
      </c>
      <c r="O138">
        <v>66590</v>
      </c>
      <c r="P138">
        <v>59960</v>
      </c>
      <c r="Q138">
        <v>24950</v>
      </c>
      <c r="R138">
        <v>29494</v>
      </c>
      <c r="S138">
        <v>45314</v>
      </c>
      <c r="T138">
        <v>43934</v>
      </c>
      <c r="U138">
        <v>42670</v>
      </c>
      <c r="V138">
        <v>43020</v>
      </c>
      <c r="W138">
        <v>53590</v>
      </c>
      <c r="X138">
        <v>14420</v>
      </c>
      <c r="Y138">
        <v>43100</v>
      </c>
      <c r="Z138">
        <v>53684</v>
      </c>
      <c r="AA138">
        <v>33080</v>
      </c>
      <c r="AB138">
        <v>37910</v>
      </c>
      <c r="AC138">
        <v>57630</v>
      </c>
      <c r="AD138">
        <v>83216</v>
      </c>
    </row>
    <row r="139" spans="1:30" ht="16" x14ac:dyDescent="0.2">
      <c r="A139" s="3" t="s">
        <v>567</v>
      </c>
      <c r="B139" s="8" t="s">
        <v>91</v>
      </c>
      <c r="C139" s="8" t="s">
        <v>68</v>
      </c>
      <c r="D139" s="8" t="s">
        <v>455</v>
      </c>
      <c r="E139" s="3" t="s">
        <v>442</v>
      </c>
      <c r="F139" s="3">
        <v>24</v>
      </c>
      <c r="G139" s="3" t="s">
        <v>364</v>
      </c>
      <c r="H139" s="20">
        <v>492565</v>
      </c>
      <c r="I139" s="20">
        <v>6475978</v>
      </c>
      <c r="J139" s="20">
        <f t="shared" si="3"/>
        <v>492565</v>
      </c>
      <c r="K139" s="20">
        <f t="shared" si="4"/>
        <v>6475978</v>
      </c>
      <c r="L139" s="4"/>
      <c r="M139">
        <v>9560</v>
      </c>
      <c r="N139">
        <v>4295</v>
      </c>
      <c r="O139">
        <v>5620</v>
      </c>
      <c r="P139">
        <v>1745</v>
      </c>
      <c r="Q139">
        <v>2070</v>
      </c>
      <c r="R139">
        <v>4950</v>
      </c>
      <c r="S139">
        <v>5850</v>
      </c>
      <c r="T139">
        <v>5855</v>
      </c>
      <c r="U139">
        <v>6200</v>
      </c>
      <c r="V139">
        <v>1070</v>
      </c>
      <c r="W139">
        <v>12645</v>
      </c>
      <c r="X139">
        <v>0</v>
      </c>
      <c r="Y139">
        <v>6480</v>
      </c>
      <c r="Z139">
        <v>8385</v>
      </c>
      <c r="AA139">
        <v>0</v>
      </c>
      <c r="AB139">
        <v>4665</v>
      </c>
      <c r="AC139">
        <v>2980</v>
      </c>
      <c r="AD139">
        <v>0</v>
      </c>
    </row>
    <row r="140" spans="1:30" ht="16" x14ac:dyDescent="0.2">
      <c r="A140" s="3" t="s">
        <v>568</v>
      </c>
      <c r="B140" s="8" t="s">
        <v>91</v>
      </c>
      <c r="C140" s="8" t="s">
        <v>68</v>
      </c>
      <c r="D140" s="8" t="s">
        <v>455</v>
      </c>
      <c r="E140" s="3" t="s">
        <v>443</v>
      </c>
      <c r="F140" s="3">
        <v>24</v>
      </c>
      <c r="G140" s="3" t="s">
        <v>364</v>
      </c>
      <c r="H140" s="20">
        <v>492734</v>
      </c>
      <c r="I140" s="20">
        <v>6476456</v>
      </c>
      <c r="J140" s="20">
        <f t="shared" si="3"/>
        <v>492734</v>
      </c>
      <c r="K140" s="20">
        <f t="shared" si="4"/>
        <v>6476456</v>
      </c>
      <c r="L140" s="4"/>
      <c r="M140">
        <v>9560</v>
      </c>
      <c r="N140">
        <v>4295</v>
      </c>
      <c r="O140">
        <v>5620</v>
      </c>
      <c r="P140">
        <v>1745</v>
      </c>
      <c r="Q140">
        <v>2070</v>
      </c>
      <c r="R140">
        <v>4950</v>
      </c>
      <c r="S140">
        <v>5850</v>
      </c>
      <c r="T140">
        <v>5855</v>
      </c>
      <c r="U140">
        <v>6200</v>
      </c>
      <c r="V140">
        <v>1070</v>
      </c>
      <c r="W140">
        <v>12645</v>
      </c>
      <c r="X140">
        <v>0</v>
      </c>
      <c r="Y140">
        <v>6480</v>
      </c>
      <c r="Z140">
        <v>8385</v>
      </c>
      <c r="AA140">
        <v>0</v>
      </c>
      <c r="AB140">
        <v>4665</v>
      </c>
      <c r="AC140">
        <v>2980</v>
      </c>
      <c r="AD140">
        <v>0</v>
      </c>
    </row>
    <row r="141" spans="1:30" ht="16" x14ac:dyDescent="0.2">
      <c r="A141" s="3" t="s">
        <v>569</v>
      </c>
      <c r="B141" s="8" t="s">
        <v>91</v>
      </c>
      <c r="C141" s="8" t="s">
        <v>68</v>
      </c>
      <c r="D141" s="8" t="s">
        <v>455</v>
      </c>
      <c r="E141" s="3" t="s">
        <v>444</v>
      </c>
      <c r="F141" s="3">
        <v>24</v>
      </c>
      <c r="G141" s="3" t="s">
        <v>364</v>
      </c>
      <c r="H141" s="20">
        <v>493844</v>
      </c>
      <c r="I141" s="20">
        <v>6478189</v>
      </c>
      <c r="J141" s="20">
        <f t="shared" si="3"/>
        <v>493844</v>
      </c>
      <c r="K141" s="20">
        <f t="shared" si="4"/>
        <v>6478189</v>
      </c>
      <c r="L141" s="4"/>
      <c r="M141">
        <v>14379</v>
      </c>
      <c r="N141">
        <v>4455</v>
      </c>
      <c r="O141">
        <v>2221</v>
      </c>
      <c r="P141">
        <v>2260</v>
      </c>
      <c r="Q141">
        <v>5428</v>
      </c>
      <c r="R141">
        <v>13832</v>
      </c>
      <c r="S141">
        <v>15235</v>
      </c>
      <c r="T141">
        <v>14941</v>
      </c>
      <c r="U141">
        <v>1407</v>
      </c>
      <c r="V141">
        <v>12130</v>
      </c>
      <c r="W141">
        <v>13891</v>
      </c>
      <c r="X141">
        <v>11202</v>
      </c>
      <c r="Y141">
        <v>9244</v>
      </c>
      <c r="Z141">
        <v>7741</v>
      </c>
      <c r="AA141">
        <v>5525</v>
      </c>
      <c r="AB141">
        <v>8142</v>
      </c>
      <c r="AC141">
        <v>5681</v>
      </c>
      <c r="AD141">
        <v>5578</v>
      </c>
    </row>
    <row r="142" spans="1:30" ht="16" x14ac:dyDescent="0.2">
      <c r="A142" s="3" t="s">
        <v>570</v>
      </c>
      <c r="B142" s="8" t="s">
        <v>224</v>
      </c>
      <c r="C142" s="8" t="s">
        <v>68</v>
      </c>
      <c r="D142" s="8" t="s">
        <v>455</v>
      </c>
      <c r="E142" s="3" t="s">
        <v>446</v>
      </c>
      <c r="F142" s="3">
        <v>16</v>
      </c>
      <c r="G142" s="3" t="s">
        <v>365</v>
      </c>
      <c r="H142" s="20">
        <v>482004</v>
      </c>
      <c r="I142" s="20">
        <v>6483765</v>
      </c>
      <c r="J142" s="20">
        <f t="shared" si="3"/>
        <v>482004</v>
      </c>
      <c r="K142" s="20">
        <f t="shared" si="4"/>
        <v>6483765</v>
      </c>
      <c r="L142" s="4"/>
      <c r="M142">
        <v>129600</v>
      </c>
      <c r="N142">
        <v>132800</v>
      </c>
      <c r="O142">
        <v>131200</v>
      </c>
      <c r="P142">
        <v>128000</v>
      </c>
      <c r="Q142">
        <v>136800</v>
      </c>
      <c r="R142">
        <v>780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ht="16" x14ac:dyDescent="0.2">
      <c r="A143" s="3" t="s">
        <v>571</v>
      </c>
      <c r="B143" s="8" t="s">
        <v>91</v>
      </c>
      <c r="C143" s="8" t="s">
        <v>68</v>
      </c>
      <c r="D143" s="8" t="s">
        <v>455</v>
      </c>
      <c r="E143" s="3" t="s">
        <v>447</v>
      </c>
      <c r="F143" s="3">
        <v>24</v>
      </c>
      <c r="G143" s="3" t="s">
        <v>64</v>
      </c>
      <c r="H143" s="20">
        <v>486462</v>
      </c>
      <c r="I143" s="20">
        <v>6481317</v>
      </c>
      <c r="J143" s="20">
        <f t="shared" si="3"/>
        <v>486462</v>
      </c>
      <c r="K143" s="20">
        <f t="shared" si="4"/>
        <v>6481317</v>
      </c>
      <c r="L143" s="4"/>
      <c r="M143">
        <v>3030</v>
      </c>
      <c r="N143">
        <v>7600</v>
      </c>
      <c r="O143">
        <v>14990</v>
      </c>
      <c r="P143">
        <v>9380</v>
      </c>
      <c r="Q143">
        <v>0</v>
      </c>
      <c r="R143">
        <v>1027</v>
      </c>
      <c r="S143">
        <v>1247</v>
      </c>
      <c r="T143">
        <v>227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2317</v>
      </c>
      <c r="AA143">
        <v>0</v>
      </c>
      <c r="AB143">
        <v>0</v>
      </c>
      <c r="AC143">
        <v>0</v>
      </c>
      <c r="AD143">
        <v>0</v>
      </c>
    </row>
    <row r="144" spans="1:30" ht="16" x14ac:dyDescent="0.2">
      <c r="A144" s="3" t="s">
        <v>572</v>
      </c>
      <c r="B144" s="8" t="s">
        <v>91</v>
      </c>
      <c r="C144" s="8" t="s">
        <v>68</v>
      </c>
      <c r="D144" s="8" t="s">
        <v>455</v>
      </c>
      <c r="E144" s="3" t="s">
        <v>448</v>
      </c>
      <c r="F144" s="3">
        <v>24</v>
      </c>
      <c r="G144" s="3" t="s">
        <v>64</v>
      </c>
      <c r="H144" s="20">
        <v>488464</v>
      </c>
      <c r="I144" s="20">
        <v>6484334</v>
      </c>
      <c r="J144" s="20">
        <f t="shared" si="3"/>
        <v>488464</v>
      </c>
      <c r="K144" s="20">
        <f t="shared" si="4"/>
        <v>6484334</v>
      </c>
      <c r="L144" s="4"/>
      <c r="M144">
        <v>26301</v>
      </c>
      <c r="N144">
        <v>5820</v>
      </c>
      <c r="O144">
        <v>1404</v>
      </c>
      <c r="P144">
        <v>4079</v>
      </c>
      <c r="Q144">
        <v>0</v>
      </c>
      <c r="R144">
        <v>1915</v>
      </c>
      <c r="S144">
        <v>0</v>
      </c>
      <c r="T144">
        <v>14144</v>
      </c>
      <c r="U144">
        <v>13813</v>
      </c>
      <c r="V144">
        <v>13703</v>
      </c>
      <c r="W144">
        <v>11512</v>
      </c>
      <c r="X144">
        <v>0</v>
      </c>
      <c r="Y144">
        <v>8091</v>
      </c>
      <c r="Z144">
        <v>12003</v>
      </c>
      <c r="AA144">
        <v>0</v>
      </c>
      <c r="AB144">
        <v>0</v>
      </c>
      <c r="AC144">
        <v>0</v>
      </c>
      <c r="AD144">
        <v>0</v>
      </c>
    </row>
    <row r="145" spans="1:30" ht="16" x14ac:dyDescent="0.2">
      <c r="A145" s="3" t="s">
        <v>573</v>
      </c>
      <c r="B145" s="8" t="s">
        <v>91</v>
      </c>
      <c r="C145" s="8" t="s">
        <v>68</v>
      </c>
      <c r="D145" s="8" t="s">
        <v>455</v>
      </c>
      <c r="E145" s="3" t="s">
        <v>449</v>
      </c>
      <c r="F145" s="3">
        <v>24</v>
      </c>
      <c r="G145" s="3" t="s">
        <v>64</v>
      </c>
      <c r="H145" s="20">
        <v>487425</v>
      </c>
      <c r="I145" s="20">
        <v>6484269</v>
      </c>
      <c r="J145" s="20">
        <f t="shared" si="3"/>
        <v>487425</v>
      </c>
      <c r="K145" s="20">
        <f t="shared" si="4"/>
        <v>6484269</v>
      </c>
      <c r="L145" s="4"/>
      <c r="M145">
        <v>1695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ht="16" x14ac:dyDescent="0.2">
      <c r="A146" s="3" t="s">
        <v>574</v>
      </c>
      <c r="B146" s="8" t="s">
        <v>91</v>
      </c>
      <c r="C146" s="8" t="s">
        <v>68</v>
      </c>
      <c r="D146" s="8" t="s">
        <v>455</v>
      </c>
      <c r="E146" s="3" t="s">
        <v>450</v>
      </c>
      <c r="F146" s="3">
        <v>24</v>
      </c>
      <c r="G146" s="3" t="s">
        <v>64</v>
      </c>
      <c r="H146" s="20">
        <v>487794</v>
      </c>
      <c r="I146" s="20">
        <v>6484786</v>
      </c>
      <c r="J146" s="20">
        <f t="shared" si="3"/>
        <v>487794</v>
      </c>
      <c r="K146" s="20">
        <f t="shared" si="4"/>
        <v>6484786</v>
      </c>
      <c r="L146" s="4"/>
      <c r="M146">
        <v>34584</v>
      </c>
      <c r="N146">
        <v>27291</v>
      </c>
      <c r="O146">
        <v>58450</v>
      </c>
      <c r="P146">
        <v>48455</v>
      </c>
      <c r="Q146">
        <v>18321</v>
      </c>
      <c r="R146">
        <v>24371</v>
      </c>
      <c r="S146">
        <v>32178</v>
      </c>
      <c r="T146">
        <v>8303</v>
      </c>
      <c r="U146">
        <v>50717</v>
      </c>
      <c r="V146">
        <v>40974</v>
      </c>
      <c r="W146">
        <v>23216</v>
      </c>
      <c r="X146">
        <v>7520</v>
      </c>
      <c r="Y146">
        <v>26916</v>
      </c>
      <c r="Z146">
        <v>11473</v>
      </c>
      <c r="AA146">
        <v>3797</v>
      </c>
      <c r="AB146">
        <v>5016</v>
      </c>
      <c r="AC146">
        <v>11151</v>
      </c>
      <c r="AD146">
        <v>45449</v>
      </c>
    </row>
    <row r="147" spans="1:30" ht="16" x14ac:dyDescent="0.2">
      <c r="A147" s="3" t="s">
        <v>575</v>
      </c>
      <c r="B147" s="8" t="s">
        <v>91</v>
      </c>
      <c r="C147" s="8" t="s">
        <v>68</v>
      </c>
      <c r="D147" s="8" t="s">
        <v>455</v>
      </c>
      <c r="E147" s="3" t="s">
        <v>451</v>
      </c>
      <c r="F147" s="3">
        <v>24</v>
      </c>
      <c r="G147" s="3" t="s">
        <v>140</v>
      </c>
      <c r="H147" s="20">
        <v>492646</v>
      </c>
      <c r="I147" s="20">
        <v>6475651</v>
      </c>
      <c r="J147" s="20">
        <f t="shared" si="3"/>
        <v>492646</v>
      </c>
      <c r="K147" s="20">
        <f t="shared" si="4"/>
        <v>6475651</v>
      </c>
      <c r="L147" s="4"/>
      <c r="M147">
        <v>28196</v>
      </c>
      <c r="N147">
        <v>18497</v>
      </c>
      <c r="O147">
        <v>14184</v>
      </c>
      <c r="P147">
        <v>20930</v>
      </c>
      <c r="Q147">
        <v>16441</v>
      </c>
      <c r="R147">
        <v>21709</v>
      </c>
      <c r="S147">
        <v>29030</v>
      </c>
      <c r="T147">
        <v>34630</v>
      </c>
      <c r="U147">
        <v>14046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ht="16" x14ac:dyDescent="0.2">
      <c r="A148" s="3" t="s">
        <v>576</v>
      </c>
      <c r="B148" s="8" t="s">
        <v>91</v>
      </c>
      <c r="C148" s="8" t="s">
        <v>68</v>
      </c>
      <c r="D148" s="8" t="s">
        <v>455</v>
      </c>
      <c r="E148" s="3" t="s">
        <v>452</v>
      </c>
      <c r="F148" s="3">
        <v>24</v>
      </c>
      <c r="G148" s="3" t="s">
        <v>140</v>
      </c>
      <c r="H148" s="20">
        <v>491540</v>
      </c>
      <c r="I148" s="20">
        <v>6473862</v>
      </c>
      <c r="J148" s="20">
        <f t="shared" si="3"/>
        <v>491540</v>
      </c>
      <c r="K148" s="20">
        <f t="shared" si="4"/>
        <v>6473862</v>
      </c>
      <c r="L148" s="4"/>
      <c r="M148">
        <v>47230</v>
      </c>
      <c r="N148">
        <v>36030</v>
      </c>
      <c r="O148">
        <v>54260</v>
      </c>
      <c r="P148">
        <v>140000</v>
      </c>
      <c r="Q148">
        <v>31340</v>
      </c>
      <c r="R148">
        <v>27390</v>
      </c>
      <c r="S148">
        <v>49790</v>
      </c>
      <c r="T148">
        <v>41740</v>
      </c>
      <c r="U148">
        <v>42820</v>
      </c>
      <c r="V148">
        <v>32800</v>
      </c>
      <c r="W148">
        <v>55650</v>
      </c>
      <c r="X148">
        <v>16150</v>
      </c>
      <c r="Y148">
        <v>39191</v>
      </c>
      <c r="Z148">
        <v>42996</v>
      </c>
      <c r="AA148">
        <v>49344</v>
      </c>
      <c r="AB148">
        <v>0</v>
      </c>
      <c r="AC148">
        <v>0</v>
      </c>
      <c r="AD148">
        <v>0</v>
      </c>
    </row>
    <row r="149" spans="1:30" ht="16" x14ac:dyDescent="0.2">
      <c r="A149" s="3" t="s">
        <v>577</v>
      </c>
      <c r="B149" s="8" t="s">
        <v>91</v>
      </c>
      <c r="C149" s="8" t="s">
        <v>68</v>
      </c>
      <c r="D149" s="8" t="s">
        <v>455</v>
      </c>
      <c r="E149" s="3" t="s">
        <v>452</v>
      </c>
      <c r="F149" s="3">
        <v>24</v>
      </c>
      <c r="G149" s="3" t="s">
        <v>140</v>
      </c>
      <c r="H149" s="20">
        <v>491593</v>
      </c>
      <c r="I149" s="20">
        <v>6473994</v>
      </c>
      <c r="J149" s="20">
        <f t="shared" si="3"/>
        <v>491593</v>
      </c>
      <c r="K149" s="20">
        <f t="shared" si="4"/>
        <v>6473994</v>
      </c>
      <c r="L149" s="4"/>
      <c r="M149">
        <v>3951</v>
      </c>
      <c r="N149">
        <v>3700</v>
      </c>
      <c r="O149">
        <v>15450</v>
      </c>
      <c r="P149">
        <v>22530</v>
      </c>
      <c r="Q149">
        <v>27470</v>
      </c>
      <c r="R149">
        <v>0</v>
      </c>
      <c r="S149">
        <v>33550</v>
      </c>
      <c r="T149">
        <v>25730</v>
      </c>
      <c r="U149">
        <v>23122</v>
      </c>
      <c r="V149">
        <v>23446</v>
      </c>
      <c r="W149">
        <v>12187</v>
      </c>
      <c r="X149">
        <v>23608</v>
      </c>
      <c r="Y149">
        <v>65216</v>
      </c>
      <c r="Z149">
        <v>13059</v>
      </c>
      <c r="AA149">
        <v>37260</v>
      </c>
      <c r="AB149">
        <v>30994</v>
      </c>
      <c r="AC149">
        <v>22275</v>
      </c>
      <c r="AD149">
        <v>20950</v>
      </c>
    </row>
    <row r="157" spans="1:30" x14ac:dyDescent="0.2"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</sheetData>
  <autoFilter ref="A1:AE28" xr:uid="{00000000-0009-0000-0000-000000000000}">
    <sortState xmlns:xlrd2="http://schemas.microsoft.com/office/spreadsheetml/2017/richdata2" ref="A2:AN235">
      <sortCondition ref="A1:A235"/>
    </sortState>
  </autoFilter>
  <sortState xmlns:xlrd2="http://schemas.microsoft.com/office/spreadsheetml/2017/richdata2" ref="A2:AG1048576">
    <sortCondition ref="A199"/>
  </sortState>
  <conditionalFormatting sqref="A1:A24">
    <cfRule type="duplicateValues" dxfId="4" priority="504"/>
  </conditionalFormatting>
  <conditionalFormatting sqref="A1:A28">
    <cfRule type="duplicateValues" dxfId="3" priority="503"/>
  </conditionalFormatting>
  <conditionalFormatting sqref="A25:A28">
    <cfRule type="duplicateValues" dxfId="2" priority="502"/>
  </conditionalFormatting>
  <conditionalFormatting sqref="A29:A14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AC130"/>
  <sheetViews>
    <sheetView zoomScale="70" zoomScaleNormal="70" workbookViewId="0">
      <pane xSplit="2" ySplit="1" topLeftCell="C2" activePane="bottomRight" state="frozen"/>
      <selection pane="topRight" activeCell="G1" sqref="G1"/>
      <selection pane="bottomLeft" activeCell="A2" sqref="A2"/>
      <selection pane="bottomRight" activeCell="D41" sqref="D41"/>
    </sheetView>
  </sheetViews>
  <sheetFormatPr baseColWidth="10" defaultColWidth="40.33203125" defaultRowHeight="15" x14ac:dyDescent="0.2"/>
  <cols>
    <col min="2" max="2" width="11.6640625" bestFit="1" customWidth="1"/>
    <col min="3" max="3" width="16.33203125" bestFit="1" customWidth="1"/>
    <col min="4" max="4" width="33" bestFit="1" customWidth="1"/>
    <col min="5" max="5" width="6" bestFit="1" customWidth="1"/>
    <col min="6" max="6" width="27.5" bestFit="1" customWidth="1"/>
    <col min="7" max="7" width="12.5" bestFit="1" customWidth="1"/>
    <col min="8" max="8" width="18.6640625" customWidth="1"/>
    <col min="9" max="9" width="14.33203125" customWidth="1"/>
    <col min="10" max="10" width="19.5" customWidth="1"/>
    <col min="11" max="24" width="9.33203125" customWidth="1"/>
    <col min="25" max="25" width="8.6640625" customWidth="1"/>
    <col min="26" max="27" width="9.33203125" customWidth="1"/>
    <col min="28" max="28" width="7.1640625" style="7" bestFit="1" customWidth="1"/>
  </cols>
  <sheetData>
    <row r="1" spans="1:29" ht="16" x14ac:dyDescent="0.2">
      <c r="A1" t="s">
        <v>83</v>
      </c>
      <c r="B1" s="3" t="s">
        <v>0</v>
      </c>
      <c r="C1" s="3" t="s">
        <v>256</v>
      </c>
      <c r="D1" s="3" t="s">
        <v>84</v>
      </c>
      <c r="E1" s="3" t="s">
        <v>85</v>
      </c>
      <c r="F1" s="3" t="s">
        <v>86</v>
      </c>
      <c r="G1" s="10" t="s">
        <v>87</v>
      </c>
      <c r="H1" s="10" t="s">
        <v>88</v>
      </c>
      <c r="I1" s="3" t="s">
        <v>89</v>
      </c>
      <c r="J1" s="9" t="s">
        <v>90</v>
      </c>
      <c r="K1" s="5">
        <v>2003</v>
      </c>
      <c r="L1" s="5">
        <v>2004</v>
      </c>
      <c r="M1" s="5">
        <v>2005</v>
      </c>
      <c r="N1" s="5">
        <v>2006</v>
      </c>
      <c r="O1" s="5">
        <v>2007</v>
      </c>
      <c r="P1" s="5">
        <v>2008</v>
      </c>
      <c r="Q1" s="5">
        <v>2009</v>
      </c>
      <c r="R1" s="5">
        <v>2010</v>
      </c>
      <c r="S1" s="5">
        <v>2011</v>
      </c>
      <c r="T1" s="5">
        <v>2012</v>
      </c>
      <c r="U1" s="5">
        <v>2013</v>
      </c>
      <c r="V1" s="5">
        <v>2014</v>
      </c>
      <c r="W1" s="5">
        <v>2015</v>
      </c>
      <c r="X1" s="5">
        <v>2016</v>
      </c>
      <c r="Y1" s="5">
        <v>2017</v>
      </c>
      <c r="Z1" s="5">
        <v>2018</v>
      </c>
      <c r="AA1" s="5">
        <v>2019</v>
      </c>
      <c r="AB1" s="6">
        <v>2020</v>
      </c>
    </row>
    <row r="2" spans="1:29" x14ac:dyDescent="0.2">
      <c r="A2" t="s">
        <v>260</v>
      </c>
      <c r="B2" t="s">
        <v>91</v>
      </c>
      <c r="C2" s="14" t="s">
        <v>257</v>
      </c>
      <c r="D2" t="s">
        <v>158</v>
      </c>
      <c r="E2">
        <v>24</v>
      </c>
      <c r="F2" t="s">
        <v>159</v>
      </c>
      <c r="G2">
        <v>441363.59</v>
      </c>
      <c r="H2">
        <v>2036324.38</v>
      </c>
      <c r="I2" s="13" t="s">
        <v>150</v>
      </c>
      <c r="J2" t="s">
        <v>151</v>
      </c>
      <c r="K2" s="14">
        <v>59698</v>
      </c>
      <c r="L2" s="14">
        <v>56437</v>
      </c>
      <c r="M2" s="14">
        <v>141255</v>
      </c>
      <c r="N2" s="14">
        <v>94554</v>
      </c>
      <c r="O2" s="14">
        <v>15057</v>
      </c>
      <c r="P2" s="14">
        <v>83594</v>
      </c>
      <c r="Q2" s="14">
        <v>169188</v>
      </c>
      <c r="R2" s="14">
        <v>204056</v>
      </c>
      <c r="S2" s="14">
        <v>164880</v>
      </c>
      <c r="T2" s="14">
        <v>128500</v>
      </c>
      <c r="U2" s="14">
        <v>118180</v>
      </c>
      <c r="V2" s="14">
        <v>7450</v>
      </c>
      <c r="W2" s="14">
        <v>116870</v>
      </c>
      <c r="X2" s="14">
        <v>163070</v>
      </c>
      <c r="Y2" s="14">
        <v>104970</v>
      </c>
      <c r="Z2" s="14">
        <v>149370</v>
      </c>
      <c r="AA2" s="14">
        <v>182260</v>
      </c>
      <c r="AB2" s="14">
        <v>170160</v>
      </c>
      <c r="AC2" s="14"/>
    </row>
    <row r="3" spans="1:29" ht="16" x14ac:dyDescent="0.2">
      <c r="A3" t="s">
        <v>261</v>
      </c>
      <c r="B3" t="s">
        <v>91</v>
      </c>
      <c r="C3" s="14" t="s">
        <v>257</v>
      </c>
      <c r="D3" t="s">
        <v>72</v>
      </c>
      <c r="E3">
        <v>24</v>
      </c>
      <c r="F3" t="s">
        <v>186</v>
      </c>
      <c r="G3">
        <v>442320.02</v>
      </c>
      <c r="H3">
        <v>2037473.41</v>
      </c>
      <c r="I3" s="13" t="s">
        <v>110</v>
      </c>
      <c r="J3" s="3" t="s">
        <v>111</v>
      </c>
      <c r="K3" s="14">
        <v>5720</v>
      </c>
      <c r="L3" s="14">
        <v>1940</v>
      </c>
      <c r="M3" s="14">
        <v>23620</v>
      </c>
      <c r="N3" s="14">
        <v>5000</v>
      </c>
      <c r="O3" s="14">
        <v>0</v>
      </c>
      <c r="P3" s="14">
        <v>9200</v>
      </c>
      <c r="Q3" s="14">
        <v>12480</v>
      </c>
      <c r="R3" s="14">
        <v>10840</v>
      </c>
      <c r="S3" s="14">
        <v>0</v>
      </c>
      <c r="T3" s="14">
        <v>0</v>
      </c>
      <c r="U3" s="14">
        <v>11450</v>
      </c>
      <c r="V3" s="14">
        <v>0</v>
      </c>
      <c r="W3" s="14">
        <v>15650</v>
      </c>
      <c r="X3" s="14">
        <v>15930</v>
      </c>
      <c r="Y3" s="14">
        <v>25410</v>
      </c>
      <c r="Z3" s="14">
        <v>0</v>
      </c>
      <c r="AA3" s="14">
        <v>0</v>
      </c>
      <c r="AB3" s="14">
        <v>0</v>
      </c>
      <c r="AC3" s="14"/>
    </row>
    <row r="4" spans="1:29" ht="16" x14ac:dyDescent="0.2">
      <c r="A4" t="s">
        <v>262</v>
      </c>
      <c r="B4" t="s">
        <v>91</v>
      </c>
      <c r="C4" s="14" t="s">
        <v>257</v>
      </c>
      <c r="D4" t="s">
        <v>97</v>
      </c>
      <c r="E4">
        <v>16</v>
      </c>
      <c r="F4" t="s">
        <v>93</v>
      </c>
      <c r="G4">
        <v>441220.24</v>
      </c>
      <c r="H4">
        <v>2054729.97</v>
      </c>
      <c r="I4" s="13" t="s">
        <v>94</v>
      </c>
      <c r="J4" s="3" t="s">
        <v>95</v>
      </c>
      <c r="K4" s="14">
        <v>20146</v>
      </c>
      <c r="L4" s="14">
        <v>11984</v>
      </c>
      <c r="M4" s="14">
        <v>9967</v>
      </c>
      <c r="N4" s="14">
        <v>8654</v>
      </c>
      <c r="O4" s="14">
        <v>6533</v>
      </c>
      <c r="P4" s="14">
        <v>8214</v>
      </c>
      <c r="Q4" s="14">
        <v>7147</v>
      </c>
      <c r="R4" s="14">
        <v>7148</v>
      </c>
      <c r="S4" s="14">
        <v>7148</v>
      </c>
      <c r="T4" s="14">
        <v>7148</v>
      </c>
      <c r="U4" s="14">
        <v>7148</v>
      </c>
      <c r="V4" s="14">
        <v>7000</v>
      </c>
      <c r="W4" s="14">
        <v>7000</v>
      </c>
      <c r="X4" s="14">
        <v>7000</v>
      </c>
      <c r="Y4" s="14">
        <v>0</v>
      </c>
      <c r="Z4" s="14">
        <v>0</v>
      </c>
      <c r="AA4" s="14">
        <v>0</v>
      </c>
      <c r="AB4" s="14">
        <v>0</v>
      </c>
      <c r="AC4" s="14"/>
    </row>
    <row r="5" spans="1:29" ht="16" x14ac:dyDescent="0.2">
      <c r="A5" t="s">
        <v>263</v>
      </c>
      <c r="B5" t="s">
        <v>91</v>
      </c>
      <c r="C5" s="14" t="s">
        <v>257</v>
      </c>
      <c r="E5">
        <v>16</v>
      </c>
      <c r="F5" t="s">
        <v>93</v>
      </c>
      <c r="G5">
        <v>441969.89</v>
      </c>
      <c r="H5">
        <v>2053408.9</v>
      </c>
      <c r="I5" s="13" t="s">
        <v>101</v>
      </c>
      <c r="J5" s="3" t="s">
        <v>102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/>
    </row>
    <row r="6" spans="1:29" ht="16" x14ac:dyDescent="0.2">
      <c r="A6" t="s">
        <v>264</v>
      </c>
      <c r="B6" t="s">
        <v>91</v>
      </c>
      <c r="C6" s="14" t="s">
        <v>257</v>
      </c>
      <c r="D6" t="s">
        <v>103</v>
      </c>
      <c r="E6">
        <v>16</v>
      </c>
      <c r="F6" t="s">
        <v>93</v>
      </c>
      <c r="G6">
        <v>441490.07</v>
      </c>
      <c r="H6">
        <v>2054540.02</v>
      </c>
      <c r="I6" s="13" t="s">
        <v>101</v>
      </c>
      <c r="J6" s="3" t="s">
        <v>102</v>
      </c>
      <c r="K6" s="14">
        <v>31210</v>
      </c>
      <c r="L6" s="14">
        <v>17431</v>
      </c>
      <c r="M6" s="14">
        <v>18139</v>
      </c>
      <c r="N6" s="14">
        <v>16286</v>
      </c>
      <c r="O6" s="14">
        <v>12059</v>
      </c>
      <c r="P6" s="14">
        <v>41150</v>
      </c>
      <c r="Q6" s="14">
        <v>48000</v>
      </c>
      <c r="R6" s="14">
        <v>23902</v>
      </c>
      <c r="S6" s="14">
        <v>82378</v>
      </c>
      <c r="T6" s="14">
        <v>125994</v>
      </c>
      <c r="U6" s="14">
        <v>27568</v>
      </c>
      <c r="V6" s="14">
        <v>125000</v>
      </c>
      <c r="W6" s="14">
        <v>82137</v>
      </c>
      <c r="X6" s="14">
        <v>68347</v>
      </c>
      <c r="Y6" s="14">
        <v>0</v>
      </c>
      <c r="Z6" s="14">
        <v>0</v>
      </c>
      <c r="AA6" s="14">
        <v>0</v>
      </c>
      <c r="AB6" s="14">
        <v>0</v>
      </c>
      <c r="AC6" s="14"/>
    </row>
    <row r="7" spans="1:29" ht="16" x14ac:dyDescent="0.2">
      <c r="A7" t="s">
        <v>265</v>
      </c>
      <c r="B7" t="s">
        <v>91</v>
      </c>
      <c r="C7" s="14" t="s">
        <v>257</v>
      </c>
      <c r="E7">
        <v>16</v>
      </c>
      <c r="F7" t="s">
        <v>93</v>
      </c>
      <c r="G7">
        <v>441499.68</v>
      </c>
      <c r="H7">
        <v>2053500.1</v>
      </c>
      <c r="I7" s="13" t="s">
        <v>94</v>
      </c>
      <c r="J7" s="3" t="s">
        <v>95</v>
      </c>
      <c r="K7" s="14">
        <v>120778</v>
      </c>
      <c r="L7" s="14">
        <v>120778</v>
      </c>
      <c r="M7" s="14">
        <v>120778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/>
    </row>
    <row r="8" spans="1:29" ht="16" x14ac:dyDescent="0.2">
      <c r="A8" t="s">
        <v>266</v>
      </c>
      <c r="B8" t="s">
        <v>91</v>
      </c>
      <c r="C8" s="14" t="s">
        <v>257</v>
      </c>
      <c r="E8">
        <v>16</v>
      </c>
      <c r="F8" t="s">
        <v>93</v>
      </c>
      <c r="G8">
        <v>441500.41</v>
      </c>
      <c r="H8">
        <v>2054500.06</v>
      </c>
      <c r="I8" s="13" t="s">
        <v>94</v>
      </c>
      <c r="J8" s="3" t="s">
        <v>95</v>
      </c>
      <c r="K8" s="14">
        <v>92982</v>
      </c>
      <c r="L8" s="14">
        <v>92982</v>
      </c>
      <c r="M8" s="14">
        <v>92982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/>
    </row>
    <row r="9" spans="1:29" ht="16" x14ac:dyDescent="0.2">
      <c r="A9" t="s">
        <v>267</v>
      </c>
      <c r="B9" t="s">
        <v>91</v>
      </c>
      <c r="C9" s="14" t="s">
        <v>257</v>
      </c>
      <c r="E9">
        <v>16</v>
      </c>
      <c r="F9" t="s">
        <v>93</v>
      </c>
      <c r="G9">
        <v>442500.37</v>
      </c>
      <c r="H9">
        <v>2054500.33</v>
      </c>
      <c r="I9" s="13" t="s">
        <v>94</v>
      </c>
      <c r="J9" s="3" t="s">
        <v>95</v>
      </c>
      <c r="K9" s="14">
        <v>70500</v>
      </c>
      <c r="L9" s="14">
        <v>70500</v>
      </c>
      <c r="M9" s="14">
        <v>70500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/>
    </row>
    <row r="10" spans="1:29" ht="16" x14ac:dyDescent="0.2">
      <c r="A10" t="s">
        <v>268</v>
      </c>
      <c r="B10" t="s">
        <v>91</v>
      </c>
      <c r="C10" s="14" t="s">
        <v>257</v>
      </c>
      <c r="E10">
        <v>16</v>
      </c>
      <c r="F10" t="s">
        <v>93</v>
      </c>
      <c r="G10">
        <v>442499.64</v>
      </c>
      <c r="H10">
        <v>2053500.37</v>
      </c>
      <c r="I10" s="13" t="s">
        <v>94</v>
      </c>
      <c r="J10" s="3" t="s">
        <v>95</v>
      </c>
      <c r="K10" s="14">
        <v>17</v>
      </c>
      <c r="L10" s="14">
        <v>17</v>
      </c>
      <c r="M10" s="14">
        <v>17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/>
    </row>
    <row r="11" spans="1:29" ht="16" x14ac:dyDescent="0.2">
      <c r="A11" t="s">
        <v>269</v>
      </c>
      <c r="B11" t="s">
        <v>91</v>
      </c>
      <c r="C11" s="14" t="s">
        <v>257</v>
      </c>
      <c r="D11" t="s">
        <v>92</v>
      </c>
      <c r="E11">
        <v>16</v>
      </c>
      <c r="F11" t="s">
        <v>93</v>
      </c>
      <c r="G11">
        <v>443009.8</v>
      </c>
      <c r="H11">
        <v>2053419.51</v>
      </c>
      <c r="I11" s="13" t="s">
        <v>101</v>
      </c>
      <c r="J11" s="3" t="s">
        <v>102</v>
      </c>
      <c r="K11" s="14">
        <v>48466</v>
      </c>
      <c r="L11" s="14">
        <v>20264</v>
      </c>
      <c r="M11" s="14">
        <v>116</v>
      </c>
      <c r="N11" s="14">
        <v>44084</v>
      </c>
      <c r="O11" s="14">
        <v>32429</v>
      </c>
      <c r="P11" s="14">
        <v>44332</v>
      </c>
      <c r="Q11" s="14">
        <v>10143</v>
      </c>
      <c r="R11" s="14">
        <v>48492</v>
      </c>
      <c r="S11" s="14">
        <v>41566</v>
      </c>
      <c r="T11" s="14">
        <v>35</v>
      </c>
      <c r="U11" s="14">
        <v>44145</v>
      </c>
      <c r="V11" s="14">
        <v>40000</v>
      </c>
      <c r="W11" s="14">
        <v>14793</v>
      </c>
      <c r="X11" s="14">
        <v>40000</v>
      </c>
      <c r="Y11" s="14">
        <v>518</v>
      </c>
      <c r="Z11" s="14">
        <v>40000</v>
      </c>
      <c r="AA11" s="14">
        <v>40000</v>
      </c>
      <c r="AB11" s="14">
        <v>38813</v>
      </c>
      <c r="AC11" s="14"/>
    </row>
    <row r="12" spans="1:29" ht="16" x14ac:dyDescent="0.2">
      <c r="A12" t="s">
        <v>270</v>
      </c>
      <c r="B12" t="s">
        <v>91</v>
      </c>
      <c r="C12" s="14" t="s">
        <v>257</v>
      </c>
      <c r="D12" t="s">
        <v>96</v>
      </c>
      <c r="E12">
        <v>16</v>
      </c>
      <c r="F12" t="s">
        <v>93</v>
      </c>
      <c r="G12">
        <v>441779.53</v>
      </c>
      <c r="H12">
        <v>2053430.35</v>
      </c>
      <c r="I12" s="13" t="s">
        <v>106</v>
      </c>
      <c r="J12" s="3" t="s">
        <v>107</v>
      </c>
      <c r="K12" s="14">
        <v>0</v>
      </c>
      <c r="L12" s="14">
        <v>0</v>
      </c>
      <c r="M12" s="14">
        <v>0</v>
      </c>
      <c r="N12" s="14">
        <v>43273</v>
      </c>
      <c r="O12" s="14">
        <v>29625</v>
      </c>
      <c r="P12" s="14">
        <v>39944</v>
      </c>
      <c r="Q12" s="14">
        <v>44253</v>
      </c>
      <c r="R12" s="14">
        <v>31609</v>
      </c>
      <c r="S12" s="14">
        <v>23098</v>
      </c>
      <c r="T12" s="14">
        <v>30031</v>
      </c>
      <c r="U12" s="14">
        <v>19261</v>
      </c>
      <c r="V12" s="14">
        <v>3191</v>
      </c>
      <c r="W12" s="14">
        <v>11971</v>
      </c>
      <c r="X12" s="14">
        <v>7581</v>
      </c>
      <c r="Y12" s="14">
        <v>9776</v>
      </c>
      <c r="Z12" s="14">
        <v>8678.5</v>
      </c>
      <c r="AA12" s="14">
        <v>8678.5</v>
      </c>
      <c r="AB12" s="14">
        <v>41651</v>
      </c>
      <c r="AC12" s="14"/>
    </row>
    <row r="13" spans="1:29" ht="16" x14ac:dyDescent="0.2">
      <c r="A13" t="s">
        <v>271</v>
      </c>
      <c r="B13" t="s">
        <v>91</v>
      </c>
      <c r="C13" s="14" t="s">
        <v>257</v>
      </c>
      <c r="D13" t="s">
        <v>98</v>
      </c>
      <c r="E13">
        <v>16</v>
      </c>
      <c r="F13" t="s">
        <v>93</v>
      </c>
      <c r="G13">
        <v>441364.26</v>
      </c>
      <c r="H13">
        <v>2053535.01</v>
      </c>
      <c r="I13" s="13" t="s">
        <v>101</v>
      </c>
      <c r="J13" s="3" t="s">
        <v>102</v>
      </c>
      <c r="K13" s="14">
        <v>0</v>
      </c>
      <c r="L13" s="14">
        <v>0</v>
      </c>
      <c r="M13" s="14">
        <v>0</v>
      </c>
      <c r="N13" s="14">
        <v>0</v>
      </c>
      <c r="O13" s="14">
        <v>18160</v>
      </c>
      <c r="P13" s="14">
        <v>990</v>
      </c>
      <c r="Q13" s="14">
        <v>30333</v>
      </c>
      <c r="R13" s="14">
        <v>32035</v>
      </c>
      <c r="S13" s="14">
        <v>66127</v>
      </c>
      <c r="T13" s="14">
        <v>64336</v>
      </c>
      <c r="U13" s="14">
        <v>53605</v>
      </c>
      <c r="V13" s="14">
        <v>24719</v>
      </c>
      <c r="W13" s="14">
        <v>10757</v>
      </c>
      <c r="X13" s="14">
        <v>57676</v>
      </c>
      <c r="Y13" s="14">
        <v>42610</v>
      </c>
      <c r="Z13" s="14">
        <v>16508</v>
      </c>
      <c r="AA13" s="14">
        <v>49218</v>
      </c>
      <c r="AB13" s="14">
        <v>51142</v>
      </c>
      <c r="AC13" s="14"/>
    </row>
    <row r="14" spans="1:29" ht="16" x14ac:dyDescent="0.2">
      <c r="A14" t="s">
        <v>272</v>
      </c>
      <c r="B14" t="s">
        <v>91</v>
      </c>
      <c r="C14" s="14" t="s">
        <v>257</v>
      </c>
      <c r="D14" t="s">
        <v>104</v>
      </c>
      <c r="E14">
        <v>16</v>
      </c>
      <c r="F14" t="s">
        <v>93</v>
      </c>
      <c r="G14">
        <v>442952.99</v>
      </c>
      <c r="H14">
        <v>2052423.09</v>
      </c>
      <c r="I14" s="13" t="s">
        <v>94</v>
      </c>
      <c r="J14" s="3" t="s">
        <v>95</v>
      </c>
      <c r="K14" s="14">
        <v>95972</v>
      </c>
      <c r="L14" s="14">
        <v>71182</v>
      </c>
      <c r="M14" s="14">
        <v>59000</v>
      </c>
      <c r="N14" s="14">
        <v>47857</v>
      </c>
      <c r="O14" s="14">
        <v>50266</v>
      </c>
      <c r="P14" s="14">
        <v>56450</v>
      </c>
      <c r="Q14" s="14">
        <v>68689</v>
      </c>
      <c r="R14" s="14">
        <v>58103</v>
      </c>
      <c r="S14" s="14">
        <v>62868</v>
      </c>
      <c r="T14" s="14">
        <v>68715</v>
      </c>
      <c r="U14" s="14">
        <v>59520</v>
      </c>
      <c r="V14" s="14">
        <v>15113</v>
      </c>
      <c r="W14" s="14">
        <v>61227</v>
      </c>
      <c r="X14" s="14">
        <v>75770</v>
      </c>
      <c r="Y14" s="14">
        <v>21895</v>
      </c>
      <c r="Z14" s="14">
        <v>45796</v>
      </c>
      <c r="AA14" s="14">
        <v>24522</v>
      </c>
      <c r="AB14" s="14">
        <v>52555</v>
      </c>
      <c r="AC14" s="14"/>
    </row>
    <row r="15" spans="1:29" ht="16" x14ac:dyDescent="0.2">
      <c r="A15" t="s">
        <v>273</v>
      </c>
      <c r="B15" t="s">
        <v>91</v>
      </c>
      <c r="C15" s="14" t="s">
        <v>257</v>
      </c>
      <c r="D15" t="s">
        <v>100</v>
      </c>
      <c r="E15">
        <v>16</v>
      </c>
      <c r="F15" t="s">
        <v>93</v>
      </c>
      <c r="G15">
        <v>441779.22</v>
      </c>
      <c r="H15">
        <v>2054797.65</v>
      </c>
      <c r="I15" s="13" t="s">
        <v>106</v>
      </c>
      <c r="J15" s="3" t="s">
        <v>107</v>
      </c>
      <c r="K15" s="14">
        <v>55241</v>
      </c>
      <c r="L15" s="14">
        <v>32457</v>
      </c>
      <c r="M15" s="14">
        <v>48503</v>
      </c>
      <c r="N15" s="14">
        <v>60918</v>
      </c>
      <c r="O15" s="14">
        <v>79073</v>
      </c>
      <c r="P15" s="14">
        <v>78497</v>
      </c>
      <c r="Q15" s="14">
        <v>68400</v>
      </c>
      <c r="R15" s="14">
        <v>95840</v>
      </c>
      <c r="S15" s="14">
        <v>72100</v>
      </c>
      <c r="T15" s="14">
        <v>71520</v>
      </c>
      <c r="U15" s="14">
        <v>62745</v>
      </c>
      <c r="V15" s="14">
        <v>32799</v>
      </c>
      <c r="W15" s="14">
        <v>66723</v>
      </c>
      <c r="X15" s="14">
        <v>49761</v>
      </c>
      <c r="Y15" s="14">
        <v>58242</v>
      </c>
      <c r="Z15" s="14">
        <v>54001.5</v>
      </c>
      <c r="AA15" s="14">
        <v>54001.5</v>
      </c>
      <c r="AB15" s="14">
        <v>72631</v>
      </c>
      <c r="AC15" s="14"/>
    </row>
    <row r="16" spans="1:29" ht="16" x14ac:dyDescent="0.2">
      <c r="A16" t="s">
        <v>274</v>
      </c>
      <c r="B16" t="s">
        <v>91</v>
      </c>
      <c r="C16" s="14" t="s">
        <v>257</v>
      </c>
      <c r="D16" t="s">
        <v>99</v>
      </c>
      <c r="E16">
        <v>16</v>
      </c>
      <c r="F16" t="s">
        <v>93</v>
      </c>
      <c r="G16">
        <v>442150.07</v>
      </c>
      <c r="H16">
        <v>2054375.32</v>
      </c>
      <c r="I16" s="13" t="s">
        <v>101</v>
      </c>
      <c r="J16" s="3" t="s">
        <v>102</v>
      </c>
      <c r="K16" s="14">
        <v>91082</v>
      </c>
      <c r="L16" s="14">
        <v>69725</v>
      </c>
      <c r="M16" s="14">
        <v>70500</v>
      </c>
      <c r="N16" s="14">
        <v>225591</v>
      </c>
      <c r="O16" s="14">
        <v>57044</v>
      </c>
      <c r="P16" s="14">
        <v>289789</v>
      </c>
      <c r="Q16" s="14">
        <v>81901</v>
      </c>
      <c r="R16" s="14">
        <v>63379</v>
      </c>
      <c r="S16" s="14">
        <v>86602</v>
      </c>
      <c r="T16" s="14">
        <v>89561</v>
      </c>
      <c r="U16" s="14">
        <v>93874</v>
      </c>
      <c r="V16" s="14">
        <v>36546</v>
      </c>
      <c r="W16" s="14">
        <v>76114</v>
      </c>
      <c r="X16" s="14">
        <v>73320</v>
      </c>
      <c r="Y16" s="14">
        <v>56411</v>
      </c>
      <c r="Z16" s="14">
        <v>47692</v>
      </c>
      <c r="AA16" s="14">
        <v>82011</v>
      </c>
      <c r="AB16" s="14">
        <v>90106</v>
      </c>
      <c r="AC16" s="14"/>
    </row>
    <row r="17" spans="1:29" ht="16" x14ac:dyDescent="0.2">
      <c r="A17" t="s">
        <v>275</v>
      </c>
      <c r="B17" t="s">
        <v>91</v>
      </c>
      <c r="C17" s="14" t="s">
        <v>257</v>
      </c>
      <c r="E17">
        <v>16</v>
      </c>
      <c r="F17" t="s">
        <v>105</v>
      </c>
      <c r="G17">
        <v>434500.13</v>
      </c>
      <c r="H17">
        <v>2056500.09</v>
      </c>
      <c r="I17" s="13" t="s">
        <v>94</v>
      </c>
      <c r="J17" s="3" t="s">
        <v>95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/>
    </row>
    <row r="18" spans="1:29" ht="16" x14ac:dyDescent="0.2">
      <c r="A18" t="s">
        <v>276</v>
      </c>
      <c r="B18" t="s">
        <v>91</v>
      </c>
      <c r="C18" s="14" t="s">
        <v>257</v>
      </c>
      <c r="E18">
        <v>16</v>
      </c>
      <c r="F18" t="s">
        <v>105</v>
      </c>
      <c r="G18">
        <v>435012.57</v>
      </c>
      <c r="H18">
        <v>2056749.57</v>
      </c>
      <c r="I18" s="13" t="s">
        <v>94</v>
      </c>
      <c r="J18" s="3" t="s">
        <v>95</v>
      </c>
      <c r="K18">
        <v>0</v>
      </c>
      <c r="L18">
        <v>118000</v>
      </c>
      <c r="M18">
        <v>852750</v>
      </c>
      <c r="N18">
        <v>104352</v>
      </c>
      <c r="O18">
        <v>61149</v>
      </c>
      <c r="P18">
        <v>82384</v>
      </c>
      <c r="Q18">
        <v>97027</v>
      </c>
      <c r="R18">
        <v>59518</v>
      </c>
      <c r="S18">
        <v>81434</v>
      </c>
      <c r="T18">
        <v>99250</v>
      </c>
      <c r="U18">
        <v>67980</v>
      </c>
      <c r="V18">
        <v>67130</v>
      </c>
      <c r="W18">
        <v>69640</v>
      </c>
      <c r="X18">
        <v>7770</v>
      </c>
      <c r="Y18">
        <v>0</v>
      </c>
      <c r="Z18">
        <v>0</v>
      </c>
      <c r="AA18">
        <v>0</v>
      </c>
      <c r="AB18">
        <v>1040</v>
      </c>
      <c r="AC18" s="14"/>
    </row>
    <row r="19" spans="1:29" ht="16" x14ac:dyDescent="0.2">
      <c r="A19" t="s">
        <v>277</v>
      </c>
      <c r="B19" t="s">
        <v>91</v>
      </c>
      <c r="C19" s="14" t="s">
        <v>257</v>
      </c>
      <c r="D19" t="s">
        <v>73</v>
      </c>
      <c r="E19">
        <v>24</v>
      </c>
      <c r="F19" t="s">
        <v>187</v>
      </c>
      <c r="G19">
        <v>437699.93</v>
      </c>
      <c r="H19">
        <v>2039600.26</v>
      </c>
      <c r="I19" s="13" t="s">
        <v>110</v>
      </c>
      <c r="J19" s="3" t="s">
        <v>111</v>
      </c>
      <c r="K19" s="14">
        <v>31324</v>
      </c>
      <c r="L19" s="14">
        <v>24682</v>
      </c>
      <c r="M19" s="14">
        <v>39857</v>
      </c>
      <c r="N19" s="14">
        <v>51369</v>
      </c>
      <c r="O19" s="14">
        <v>21320</v>
      </c>
      <c r="P19" s="14">
        <v>0</v>
      </c>
      <c r="Q19" s="14">
        <v>0</v>
      </c>
      <c r="R19" s="14">
        <v>22090</v>
      </c>
      <c r="S19" s="14">
        <v>0</v>
      </c>
      <c r="T19" s="14">
        <v>50187</v>
      </c>
      <c r="U19" s="14">
        <v>24376</v>
      </c>
      <c r="V19" s="14">
        <v>554</v>
      </c>
      <c r="W19" s="14">
        <v>52769</v>
      </c>
      <c r="X19" s="14">
        <v>61197</v>
      </c>
      <c r="Y19" s="14">
        <v>39706</v>
      </c>
      <c r="Z19" s="14">
        <v>29077</v>
      </c>
      <c r="AA19" s="14">
        <v>73181</v>
      </c>
      <c r="AB19" s="14">
        <v>40446</v>
      </c>
      <c r="AC19" s="14"/>
    </row>
    <row r="20" spans="1:29" ht="16" x14ac:dyDescent="0.2">
      <c r="A20" t="s">
        <v>278</v>
      </c>
      <c r="B20" t="s">
        <v>91</v>
      </c>
      <c r="C20" s="14" t="s">
        <v>257</v>
      </c>
      <c r="D20" t="s">
        <v>175</v>
      </c>
      <c r="E20">
        <v>24</v>
      </c>
      <c r="F20" t="s">
        <v>162</v>
      </c>
      <c r="G20">
        <v>443438.45</v>
      </c>
      <c r="H20">
        <v>2049642.43</v>
      </c>
      <c r="I20" s="13" t="s">
        <v>110</v>
      </c>
      <c r="J20" s="3" t="s">
        <v>111</v>
      </c>
      <c r="K20" s="14">
        <v>15500</v>
      </c>
      <c r="L20" s="14">
        <v>57068</v>
      </c>
      <c r="M20" s="14">
        <v>20201</v>
      </c>
      <c r="N20" s="14">
        <v>21851</v>
      </c>
      <c r="O20" s="14">
        <v>14845</v>
      </c>
      <c r="P20" s="14">
        <v>18391</v>
      </c>
      <c r="Q20" s="14">
        <v>30530</v>
      </c>
      <c r="R20" s="14">
        <v>15911</v>
      </c>
      <c r="S20" s="14">
        <v>15604</v>
      </c>
      <c r="T20" s="14">
        <v>340</v>
      </c>
      <c r="U20" s="14">
        <v>3323</v>
      </c>
      <c r="V20" s="14">
        <v>100</v>
      </c>
      <c r="W20" s="14">
        <v>279</v>
      </c>
      <c r="X20" s="14">
        <v>3333</v>
      </c>
      <c r="Y20" s="14">
        <v>0</v>
      </c>
      <c r="Z20" s="14">
        <v>0</v>
      </c>
      <c r="AA20" s="14">
        <v>0</v>
      </c>
      <c r="AB20" s="14">
        <v>0</v>
      </c>
      <c r="AC20" s="14"/>
    </row>
    <row r="21" spans="1:29" ht="16" x14ac:dyDescent="0.2">
      <c r="A21" t="s">
        <v>279</v>
      </c>
      <c r="B21" t="s">
        <v>91</v>
      </c>
      <c r="C21" s="14" t="s">
        <v>257</v>
      </c>
      <c r="D21" t="s">
        <v>195</v>
      </c>
      <c r="E21">
        <v>24</v>
      </c>
      <c r="F21" t="s">
        <v>162</v>
      </c>
      <c r="G21">
        <v>443438.45</v>
      </c>
      <c r="H21">
        <v>2049642.43</v>
      </c>
      <c r="I21" s="13" t="s">
        <v>110</v>
      </c>
      <c r="J21" s="3" t="s">
        <v>111</v>
      </c>
      <c r="K21" s="14">
        <v>0</v>
      </c>
      <c r="L21" s="14">
        <v>0</v>
      </c>
      <c r="M21" s="14">
        <v>44729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1000</v>
      </c>
      <c r="AC21" s="14"/>
    </row>
    <row r="22" spans="1:29" ht="16" x14ac:dyDescent="0.2">
      <c r="A22" t="s">
        <v>280</v>
      </c>
      <c r="B22" t="s">
        <v>91</v>
      </c>
      <c r="C22" s="14" t="s">
        <v>257</v>
      </c>
      <c r="D22" t="s">
        <v>176</v>
      </c>
      <c r="E22">
        <v>24</v>
      </c>
      <c r="F22" t="s">
        <v>162</v>
      </c>
      <c r="G22">
        <v>443438.45</v>
      </c>
      <c r="H22">
        <v>2049642.43</v>
      </c>
      <c r="I22" s="13" t="s">
        <v>110</v>
      </c>
      <c r="J22" s="3" t="s">
        <v>111</v>
      </c>
      <c r="K22" s="14">
        <v>313</v>
      </c>
      <c r="L22" s="14">
        <v>4807</v>
      </c>
      <c r="M22" s="14">
        <v>0</v>
      </c>
      <c r="N22" s="14">
        <v>4479</v>
      </c>
      <c r="O22" s="14">
        <v>20602</v>
      </c>
      <c r="P22" s="14">
        <v>8274</v>
      </c>
      <c r="Q22" s="14">
        <v>39235</v>
      </c>
      <c r="R22" s="14">
        <v>63792</v>
      </c>
      <c r="S22" s="14">
        <v>90614</v>
      </c>
      <c r="T22" s="14">
        <v>13512</v>
      </c>
      <c r="U22" s="14">
        <v>0</v>
      </c>
      <c r="V22" s="14">
        <v>21605</v>
      </c>
      <c r="W22" s="14">
        <v>27608</v>
      </c>
      <c r="X22" s="14">
        <v>29800</v>
      </c>
      <c r="Y22" s="14">
        <v>26337</v>
      </c>
      <c r="Z22" s="14">
        <v>26337</v>
      </c>
      <c r="AA22" s="14">
        <v>26337</v>
      </c>
      <c r="AB22" s="14">
        <v>27000</v>
      </c>
      <c r="AC22" s="14"/>
    </row>
    <row r="23" spans="1:29" ht="16" x14ac:dyDescent="0.2">
      <c r="A23" t="s">
        <v>281</v>
      </c>
      <c r="B23" t="s">
        <v>91</v>
      </c>
      <c r="C23" s="14" t="s">
        <v>257</v>
      </c>
      <c r="D23" t="s">
        <v>163</v>
      </c>
      <c r="E23">
        <v>24</v>
      </c>
      <c r="F23" t="s">
        <v>162</v>
      </c>
      <c r="G23">
        <v>445563.24</v>
      </c>
      <c r="H23">
        <v>2048464.88</v>
      </c>
      <c r="I23" s="13" t="s">
        <v>94</v>
      </c>
      <c r="J23" s="3" t="s">
        <v>95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33581</v>
      </c>
      <c r="S23" s="14">
        <v>37189</v>
      </c>
      <c r="T23" s="14">
        <v>36356</v>
      </c>
      <c r="U23" s="14">
        <v>45033</v>
      </c>
      <c r="V23" s="14">
        <v>10730</v>
      </c>
      <c r="W23" s="14">
        <v>52006</v>
      </c>
      <c r="X23" s="14">
        <v>38868</v>
      </c>
      <c r="Y23" s="14">
        <v>3772</v>
      </c>
      <c r="Z23" s="14">
        <v>52400</v>
      </c>
      <c r="AA23" s="14">
        <v>63098</v>
      </c>
      <c r="AB23" s="14">
        <v>36902</v>
      </c>
      <c r="AC23" s="14"/>
    </row>
    <row r="24" spans="1:29" ht="16" x14ac:dyDescent="0.2">
      <c r="A24" t="s">
        <v>282</v>
      </c>
      <c r="B24" t="s">
        <v>91</v>
      </c>
      <c r="C24" s="14" t="s">
        <v>257</v>
      </c>
      <c r="D24" t="s">
        <v>164</v>
      </c>
      <c r="E24">
        <v>24</v>
      </c>
      <c r="F24" t="s">
        <v>162</v>
      </c>
      <c r="G24">
        <v>442839.44</v>
      </c>
      <c r="H24">
        <v>2049573.41</v>
      </c>
      <c r="I24" s="13" t="s">
        <v>106</v>
      </c>
      <c r="J24" s="3" t="s">
        <v>107</v>
      </c>
      <c r="K24" s="14">
        <v>44518.8</v>
      </c>
      <c r="L24" s="14">
        <v>45199.200000000004</v>
      </c>
      <c r="M24" s="14">
        <v>75235.400000000009</v>
      </c>
      <c r="N24" s="14">
        <v>43728.4</v>
      </c>
      <c r="O24" s="14">
        <v>31186</v>
      </c>
      <c r="P24" s="14">
        <v>47396</v>
      </c>
      <c r="Q24" s="14">
        <v>54287.8</v>
      </c>
      <c r="R24" s="14">
        <v>54287.8</v>
      </c>
      <c r="S24" s="14">
        <v>62970.200000000004</v>
      </c>
      <c r="T24" s="14">
        <v>65500.4</v>
      </c>
      <c r="U24" s="14">
        <v>52486.8</v>
      </c>
      <c r="V24" s="14">
        <v>11139.800000000001</v>
      </c>
      <c r="W24" s="14">
        <v>45378</v>
      </c>
      <c r="X24" s="14">
        <v>34719</v>
      </c>
      <c r="Y24" s="14">
        <v>22350</v>
      </c>
      <c r="Z24" s="14">
        <v>40648</v>
      </c>
      <c r="AA24" s="14">
        <v>52861</v>
      </c>
      <c r="AB24" s="14">
        <v>51576</v>
      </c>
      <c r="AC24" s="14"/>
    </row>
    <row r="25" spans="1:29" ht="16" x14ac:dyDescent="0.2">
      <c r="A25" t="s">
        <v>283</v>
      </c>
      <c r="B25" t="s">
        <v>91</v>
      </c>
      <c r="C25" s="14" t="s">
        <v>257</v>
      </c>
      <c r="D25" t="s">
        <v>196</v>
      </c>
      <c r="E25">
        <v>24</v>
      </c>
      <c r="F25" t="s">
        <v>162</v>
      </c>
      <c r="G25">
        <v>445767.99</v>
      </c>
      <c r="H25">
        <v>2048639.74</v>
      </c>
      <c r="I25" s="13" t="s">
        <v>110</v>
      </c>
      <c r="J25" s="3" t="s">
        <v>111</v>
      </c>
      <c r="K25" s="14">
        <v>63586</v>
      </c>
      <c r="L25" s="14">
        <v>68169</v>
      </c>
      <c r="M25" s="14">
        <v>66460</v>
      </c>
      <c r="N25" s="14">
        <v>25735</v>
      </c>
      <c r="O25" s="14">
        <v>20019</v>
      </c>
      <c r="P25" s="14">
        <v>0</v>
      </c>
      <c r="Q25" s="14">
        <v>68345</v>
      </c>
      <c r="R25" s="14">
        <v>67162</v>
      </c>
      <c r="S25" s="14">
        <v>96417</v>
      </c>
      <c r="T25" s="14">
        <v>82785</v>
      </c>
      <c r="U25" s="14">
        <v>89961</v>
      </c>
      <c r="V25" s="14">
        <v>11445</v>
      </c>
      <c r="W25" s="14">
        <v>116252</v>
      </c>
      <c r="X25" s="14">
        <v>83341</v>
      </c>
      <c r="Y25" s="14">
        <v>45682</v>
      </c>
      <c r="Z25" s="14">
        <v>33808</v>
      </c>
      <c r="AA25" s="14">
        <v>59094</v>
      </c>
      <c r="AB25" s="14">
        <v>61451</v>
      </c>
      <c r="AC25" s="14"/>
    </row>
    <row r="26" spans="1:29" ht="16" x14ac:dyDescent="0.2">
      <c r="A26" t="s">
        <v>284</v>
      </c>
      <c r="B26" t="s">
        <v>91</v>
      </c>
      <c r="C26" s="14" t="s">
        <v>257</v>
      </c>
      <c r="D26" t="s">
        <v>74</v>
      </c>
      <c r="E26">
        <v>24</v>
      </c>
      <c r="F26" t="s">
        <v>162</v>
      </c>
      <c r="G26">
        <v>444084.65</v>
      </c>
      <c r="H26">
        <v>2051023.11</v>
      </c>
      <c r="I26" s="13" t="s">
        <v>110</v>
      </c>
      <c r="J26" s="3" t="s">
        <v>111</v>
      </c>
      <c r="K26" s="14">
        <v>55618</v>
      </c>
      <c r="L26" s="14">
        <v>74014</v>
      </c>
      <c r="M26" s="14">
        <v>119595</v>
      </c>
      <c r="N26" s="14">
        <v>79949</v>
      </c>
      <c r="O26" s="14">
        <v>38386</v>
      </c>
      <c r="P26" s="14">
        <v>71690</v>
      </c>
      <c r="Q26" s="14">
        <v>95431</v>
      </c>
      <c r="R26" s="14">
        <v>42597</v>
      </c>
      <c r="S26" s="14">
        <v>86102</v>
      </c>
      <c r="T26" s="14">
        <v>88646</v>
      </c>
      <c r="U26" s="14">
        <v>83546</v>
      </c>
      <c r="V26" s="14">
        <v>3680</v>
      </c>
      <c r="W26" s="14">
        <v>81600</v>
      </c>
      <c r="X26" s="14">
        <v>103044</v>
      </c>
      <c r="Y26" s="14">
        <v>49662</v>
      </c>
      <c r="Z26" s="14">
        <v>47125</v>
      </c>
      <c r="AA26" s="14">
        <v>61273</v>
      </c>
      <c r="AB26" s="14">
        <v>69917</v>
      </c>
      <c r="AC26" s="14"/>
    </row>
    <row r="27" spans="1:29" ht="16" x14ac:dyDescent="0.2">
      <c r="A27" t="s">
        <v>285</v>
      </c>
      <c r="B27" t="s">
        <v>91</v>
      </c>
      <c r="C27" s="14" t="s">
        <v>257</v>
      </c>
      <c r="D27" t="s">
        <v>165</v>
      </c>
      <c r="E27">
        <v>24</v>
      </c>
      <c r="F27" t="s">
        <v>162</v>
      </c>
      <c r="G27">
        <v>444367.86</v>
      </c>
      <c r="H27">
        <v>2050063.53</v>
      </c>
      <c r="I27" s="13" t="s">
        <v>106</v>
      </c>
      <c r="J27" s="3" t="s">
        <v>107</v>
      </c>
      <c r="K27" s="14">
        <v>86811.66</v>
      </c>
      <c r="L27" s="14">
        <v>88138.44</v>
      </c>
      <c r="M27" s="14">
        <v>146709.03</v>
      </c>
      <c r="N27" s="14">
        <v>85270.38</v>
      </c>
      <c r="O27" s="14">
        <v>60812.700000000004</v>
      </c>
      <c r="P27" s="14">
        <v>92422.2</v>
      </c>
      <c r="Q27" s="14">
        <v>105861.21</v>
      </c>
      <c r="R27" s="14">
        <v>105861.21</v>
      </c>
      <c r="S27" s="14">
        <v>122791.89</v>
      </c>
      <c r="T27" s="14">
        <v>127725.78</v>
      </c>
      <c r="U27" s="14">
        <v>102349.26000000001</v>
      </c>
      <c r="V27" s="14">
        <v>21722.61</v>
      </c>
      <c r="W27" s="14">
        <v>88487.1</v>
      </c>
      <c r="X27" s="14">
        <v>67702.05</v>
      </c>
      <c r="Y27" s="14">
        <v>43582.5</v>
      </c>
      <c r="Z27" s="14">
        <v>78826</v>
      </c>
      <c r="AA27" s="14">
        <v>110725</v>
      </c>
      <c r="AB27" s="14">
        <v>95379</v>
      </c>
      <c r="AC27" s="14"/>
    </row>
    <row r="28" spans="1:29" ht="16" x14ac:dyDescent="0.2">
      <c r="A28" t="s">
        <v>286</v>
      </c>
      <c r="B28" t="s">
        <v>91</v>
      </c>
      <c r="C28" s="14" t="s">
        <v>257</v>
      </c>
      <c r="D28" t="s">
        <v>166</v>
      </c>
      <c r="E28">
        <v>24</v>
      </c>
      <c r="F28" t="s">
        <v>162</v>
      </c>
      <c r="G28">
        <v>443610.48</v>
      </c>
      <c r="H28">
        <v>2050505.69</v>
      </c>
      <c r="I28" s="13" t="s">
        <v>106</v>
      </c>
      <c r="J28" s="3" t="s">
        <v>107</v>
      </c>
      <c r="K28" s="14">
        <v>91263.54</v>
      </c>
      <c r="L28" s="14">
        <v>92658.36</v>
      </c>
      <c r="M28" s="14">
        <v>154232.56999999998</v>
      </c>
      <c r="N28" s="14">
        <v>89643.22</v>
      </c>
      <c r="O28" s="14">
        <v>63931.299999999996</v>
      </c>
      <c r="P28" s="14">
        <v>97161.799999999988</v>
      </c>
      <c r="Q28" s="14">
        <v>111289.98999999999</v>
      </c>
      <c r="R28" s="14">
        <v>111289.98999999999</v>
      </c>
      <c r="S28" s="14">
        <v>129088.90999999999</v>
      </c>
      <c r="T28" s="14">
        <v>134275.81999999998</v>
      </c>
      <c r="U28" s="14">
        <v>107597.93999999999</v>
      </c>
      <c r="V28" s="14">
        <v>22836.59</v>
      </c>
      <c r="W28" s="14">
        <v>93024.9</v>
      </c>
      <c r="X28" s="14">
        <v>71173.95</v>
      </c>
      <c r="Y28" s="14">
        <v>45817.5</v>
      </c>
      <c r="Z28" s="14">
        <v>84169</v>
      </c>
      <c r="AA28" s="14">
        <v>120057</v>
      </c>
      <c r="AB28" s="14">
        <v>99380</v>
      </c>
      <c r="AC28" s="14"/>
    </row>
    <row r="29" spans="1:29" x14ac:dyDescent="0.2">
      <c r="A29" t="s">
        <v>287</v>
      </c>
      <c r="B29" t="s">
        <v>91</v>
      </c>
      <c r="C29" s="14" t="s">
        <v>257</v>
      </c>
      <c r="D29" t="s">
        <v>161</v>
      </c>
      <c r="E29">
        <v>24</v>
      </c>
      <c r="F29" t="s">
        <v>162</v>
      </c>
      <c r="G29">
        <v>442476.08</v>
      </c>
      <c r="H29">
        <v>2046913.84</v>
      </c>
      <c r="I29" s="13" t="s">
        <v>154</v>
      </c>
      <c r="J29" t="s">
        <v>151</v>
      </c>
      <c r="K29" s="14">
        <v>96431</v>
      </c>
      <c r="L29" s="14">
        <v>114714</v>
      </c>
      <c r="M29" s="14">
        <v>156904</v>
      </c>
      <c r="N29" s="14">
        <v>88359</v>
      </c>
      <c r="O29" s="14">
        <v>48204</v>
      </c>
      <c r="P29" s="14">
        <v>71334</v>
      </c>
      <c r="Q29" s="14">
        <v>103899</v>
      </c>
      <c r="R29" s="14">
        <v>103899</v>
      </c>
      <c r="S29" s="14">
        <v>156263</v>
      </c>
      <c r="T29" s="14">
        <v>137044</v>
      </c>
      <c r="U29" s="14">
        <v>88344</v>
      </c>
      <c r="V29" s="14">
        <v>5798</v>
      </c>
      <c r="W29" s="14">
        <v>63059</v>
      </c>
      <c r="X29" s="14">
        <v>94538</v>
      </c>
      <c r="Y29" s="14">
        <v>76706</v>
      </c>
      <c r="Z29" s="14">
        <v>120138</v>
      </c>
      <c r="AA29" s="14">
        <v>120138</v>
      </c>
      <c r="AB29" s="14">
        <v>160936</v>
      </c>
      <c r="AC29" s="14"/>
    </row>
    <row r="30" spans="1:29" x14ac:dyDescent="0.2">
      <c r="A30" t="s">
        <v>288</v>
      </c>
      <c r="B30" t="s">
        <v>133</v>
      </c>
      <c r="C30" s="14" t="s">
        <v>257</v>
      </c>
      <c r="D30" t="s">
        <v>197</v>
      </c>
      <c r="E30">
        <v>24</v>
      </c>
      <c r="F30" t="s">
        <v>149</v>
      </c>
      <c r="G30">
        <v>447020.96</v>
      </c>
      <c r="H30">
        <v>2046614.16</v>
      </c>
      <c r="I30" s="13" t="s">
        <v>150</v>
      </c>
      <c r="J30" t="s">
        <v>151</v>
      </c>
      <c r="K30" s="15">
        <v>333709</v>
      </c>
      <c r="L30" s="15">
        <v>352501</v>
      </c>
      <c r="M30" s="15">
        <v>323253</v>
      </c>
      <c r="N30" s="15">
        <v>311489</v>
      </c>
      <c r="O30" s="15">
        <v>295870</v>
      </c>
      <c r="P30" s="15">
        <v>300560</v>
      </c>
      <c r="Q30" s="15">
        <v>318344</v>
      </c>
      <c r="R30" s="15">
        <v>309194</v>
      </c>
      <c r="S30" s="15">
        <v>291582</v>
      </c>
      <c r="T30" s="15">
        <v>299092</v>
      </c>
      <c r="U30" s="15">
        <v>283510</v>
      </c>
      <c r="V30" s="15">
        <v>0</v>
      </c>
      <c r="W30" s="15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/>
    </row>
    <row r="31" spans="1:29" ht="16" x14ac:dyDescent="0.2">
      <c r="A31" t="s">
        <v>289</v>
      </c>
      <c r="B31" t="s">
        <v>91</v>
      </c>
      <c r="C31" s="14" t="s">
        <v>257</v>
      </c>
      <c r="D31" t="s">
        <v>198</v>
      </c>
      <c r="E31">
        <v>24</v>
      </c>
      <c r="F31" t="s">
        <v>149</v>
      </c>
      <c r="G31">
        <v>445270.4</v>
      </c>
      <c r="H31">
        <v>2044905.02</v>
      </c>
      <c r="I31" s="13" t="s">
        <v>106</v>
      </c>
      <c r="J31" s="3" t="s">
        <v>107</v>
      </c>
      <c r="K31" s="14">
        <v>10000</v>
      </c>
      <c r="L31" s="14">
        <v>10000</v>
      </c>
      <c r="M31" s="14">
        <v>10000</v>
      </c>
      <c r="N31" s="14">
        <v>10000</v>
      </c>
      <c r="O31" s="14">
        <v>10000</v>
      </c>
      <c r="P31" s="14">
        <v>10000</v>
      </c>
      <c r="Q31" s="14">
        <v>10000</v>
      </c>
      <c r="R31" s="14">
        <v>10000</v>
      </c>
      <c r="S31" s="14">
        <v>10000</v>
      </c>
      <c r="T31" s="14">
        <v>10000</v>
      </c>
      <c r="U31" s="14">
        <v>10000</v>
      </c>
      <c r="V31" s="14">
        <v>10000</v>
      </c>
      <c r="W31" s="14">
        <v>10000</v>
      </c>
      <c r="X31" s="14">
        <v>10000</v>
      </c>
      <c r="Y31" s="14">
        <v>10000</v>
      </c>
      <c r="Z31" s="14">
        <v>10000</v>
      </c>
      <c r="AA31" s="14">
        <v>10000</v>
      </c>
      <c r="AB31" s="14">
        <v>10000</v>
      </c>
      <c r="AC31" s="14"/>
    </row>
    <row r="32" spans="1:29" ht="16" x14ac:dyDescent="0.2">
      <c r="A32" t="s">
        <v>290</v>
      </c>
      <c r="B32" t="s">
        <v>91</v>
      </c>
      <c r="C32" s="14" t="s">
        <v>257</v>
      </c>
      <c r="D32" t="s">
        <v>171</v>
      </c>
      <c r="E32">
        <v>24</v>
      </c>
      <c r="F32" t="s">
        <v>149</v>
      </c>
      <c r="G32">
        <v>446152.48</v>
      </c>
      <c r="H32">
        <v>2043669.13</v>
      </c>
      <c r="I32" s="13" t="s">
        <v>94</v>
      </c>
      <c r="J32" s="3" t="s">
        <v>95</v>
      </c>
      <c r="K32" s="14">
        <v>42311</v>
      </c>
      <c r="L32" s="14">
        <v>43135</v>
      </c>
      <c r="M32" s="14">
        <v>68944</v>
      </c>
      <c r="N32" s="14">
        <v>55666</v>
      </c>
      <c r="O32" s="14">
        <v>32097</v>
      </c>
      <c r="P32" s="14">
        <v>30284</v>
      </c>
      <c r="Q32" s="14">
        <v>30000</v>
      </c>
      <c r="R32" s="14">
        <v>48676</v>
      </c>
      <c r="S32" s="14">
        <v>62543</v>
      </c>
      <c r="T32" s="14">
        <v>58625</v>
      </c>
      <c r="U32" s="14">
        <v>53579</v>
      </c>
      <c r="V32" s="14">
        <v>38420</v>
      </c>
      <c r="W32" s="14">
        <v>46415</v>
      </c>
      <c r="X32" s="14">
        <v>54256</v>
      </c>
      <c r="Y32" s="14">
        <v>41278</v>
      </c>
      <c r="Z32" s="14">
        <v>42587</v>
      </c>
      <c r="AA32" s="14">
        <v>36047</v>
      </c>
      <c r="AB32" s="14">
        <v>34470</v>
      </c>
      <c r="AC32" s="14"/>
    </row>
    <row r="33" spans="1:29" ht="16" x14ac:dyDescent="0.2">
      <c r="A33" t="s">
        <v>291</v>
      </c>
      <c r="B33" t="s">
        <v>91</v>
      </c>
      <c r="C33" s="14" t="s">
        <v>257</v>
      </c>
      <c r="D33" t="s">
        <v>167</v>
      </c>
      <c r="E33">
        <v>24</v>
      </c>
      <c r="F33" t="s">
        <v>149</v>
      </c>
      <c r="G33">
        <v>448458.3</v>
      </c>
      <c r="H33">
        <v>2045048.55</v>
      </c>
      <c r="I33" s="13" t="s">
        <v>106</v>
      </c>
      <c r="J33" s="3" t="s">
        <v>107</v>
      </c>
      <c r="K33" s="14">
        <v>80574</v>
      </c>
      <c r="L33" s="14">
        <v>83315</v>
      </c>
      <c r="M33" s="14">
        <v>105805</v>
      </c>
      <c r="N33" s="14">
        <v>77340</v>
      </c>
      <c r="O33" s="14">
        <v>48697</v>
      </c>
      <c r="P33" s="14">
        <v>74698</v>
      </c>
      <c r="Q33" s="14">
        <v>83186</v>
      </c>
      <c r="R33" s="14">
        <v>75878</v>
      </c>
      <c r="S33" s="14">
        <v>89147</v>
      </c>
      <c r="T33" s="14">
        <v>76774</v>
      </c>
      <c r="U33" s="14">
        <v>71423</v>
      </c>
      <c r="V33" s="14">
        <v>48259</v>
      </c>
      <c r="W33" s="14">
        <v>74777</v>
      </c>
      <c r="X33" s="14">
        <v>77718</v>
      </c>
      <c r="Y33" s="14">
        <v>53704</v>
      </c>
      <c r="Z33" s="14">
        <v>56762</v>
      </c>
      <c r="AA33" s="14">
        <v>58625</v>
      </c>
      <c r="AB33" s="14">
        <v>51106</v>
      </c>
      <c r="AC33" s="14"/>
    </row>
    <row r="34" spans="1:29" ht="16" x14ac:dyDescent="0.2">
      <c r="A34" t="s">
        <v>292</v>
      </c>
      <c r="B34" t="s">
        <v>91</v>
      </c>
      <c r="C34" s="14" t="s">
        <v>257</v>
      </c>
      <c r="D34" t="s">
        <v>168</v>
      </c>
      <c r="E34">
        <v>24</v>
      </c>
      <c r="F34" t="s">
        <v>149</v>
      </c>
      <c r="G34">
        <v>448593.37</v>
      </c>
      <c r="H34">
        <v>2043606.27</v>
      </c>
      <c r="I34" s="13" t="s">
        <v>106</v>
      </c>
      <c r="J34" s="3" t="s">
        <v>107</v>
      </c>
      <c r="K34" s="14">
        <v>11950</v>
      </c>
      <c r="L34" s="14">
        <v>12090</v>
      </c>
      <c r="M34" s="14">
        <v>18980</v>
      </c>
      <c r="N34" s="14">
        <v>15660</v>
      </c>
      <c r="O34" s="14">
        <v>8150</v>
      </c>
      <c r="P34" s="14">
        <v>1430</v>
      </c>
      <c r="Q34" s="14">
        <v>18050</v>
      </c>
      <c r="R34" s="14">
        <v>25180</v>
      </c>
      <c r="S34" s="14">
        <v>0</v>
      </c>
      <c r="T34" s="14">
        <v>0</v>
      </c>
      <c r="U34" s="14">
        <v>35366</v>
      </c>
      <c r="V34" s="14">
        <v>76444</v>
      </c>
      <c r="W34" s="14">
        <v>116320</v>
      </c>
      <c r="X34" s="14">
        <v>121296</v>
      </c>
      <c r="Y34" s="14">
        <v>103696</v>
      </c>
      <c r="Z34" s="14">
        <v>114354</v>
      </c>
      <c r="AA34" s="14">
        <v>94512</v>
      </c>
      <c r="AB34" s="14">
        <v>122898</v>
      </c>
      <c r="AC34" s="14"/>
    </row>
    <row r="35" spans="1:29" ht="16" x14ac:dyDescent="0.2">
      <c r="A35" t="s">
        <v>293</v>
      </c>
      <c r="B35" t="s">
        <v>91</v>
      </c>
      <c r="C35" s="14" t="s">
        <v>257</v>
      </c>
      <c r="D35" t="s">
        <v>169</v>
      </c>
      <c r="E35">
        <v>24</v>
      </c>
      <c r="F35" t="s">
        <v>149</v>
      </c>
      <c r="G35">
        <v>447919.04</v>
      </c>
      <c r="H35">
        <v>2043325.42</v>
      </c>
      <c r="I35" s="13" t="s">
        <v>106</v>
      </c>
      <c r="J35" s="3" t="s">
        <v>107</v>
      </c>
      <c r="K35" s="14">
        <v>87641</v>
      </c>
      <c r="L35" s="14">
        <v>77961</v>
      </c>
      <c r="M35" s="14">
        <v>127001</v>
      </c>
      <c r="N35" s="14">
        <v>79537</v>
      </c>
      <c r="O35" s="14">
        <v>58533</v>
      </c>
      <c r="P35" s="14">
        <v>63913</v>
      </c>
      <c r="Q35" s="14">
        <v>91696</v>
      </c>
      <c r="R35" s="14">
        <v>88005</v>
      </c>
      <c r="S35" s="14">
        <v>98442</v>
      </c>
      <c r="T35" s="14">
        <v>112336</v>
      </c>
      <c r="U35" s="14">
        <v>101325</v>
      </c>
      <c r="V35" s="14">
        <v>80485</v>
      </c>
      <c r="W35" s="14">
        <v>70874</v>
      </c>
      <c r="X35" s="14">
        <v>113190</v>
      </c>
      <c r="Y35" s="14">
        <v>83762</v>
      </c>
      <c r="Z35" s="14">
        <v>99699</v>
      </c>
      <c r="AA35" s="14">
        <v>116105</v>
      </c>
      <c r="AB35" s="14">
        <v>132032</v>
      </c>
      <c r="AC35" s="14"/>
    </row>
    <row r="36" spans="1:29" ht="16" x14ac:dyDescent="0.2">
      <c r="A36" t="s">
        <v>294</v>
      </c>
      <c r="B36" t="s">
        <v>91</v>
      </c>
      <c r="C36" s="14" t="s">
        <v>257</v>
      </c>
      <c r="D36" t="s">
        <v>170</v>
      </c>
      <c r="E36">
        <v>24</v>
      </c>
      <c r="F36" t="s">
        <v>149</v>
      </c>
      <c r="G36">
        <v>448109.64</v>
      </c>
      <c r="H36">
        <v>2045087.7</v>
      </c>
      <c r="I36" s="13" t="s">
        <v>106</v>
      </c>
      <c r="J36" s="3" t="s">
        <v>107</v>
      </c>
      <c r="K36" s="14">
        <v>86495</v>
      </c>
      <c r="L36" s="14">
        <v>134755</v>
      </c>
      <c r="M36" s="14">
        <v>188120</v>
      </c>
      <c r="N36" s="14">
        <v>159680</v>
      </c>
      <c r="O36" s="14">
        <v>92180</v>
      </c>
      <c r="P36" s="14">
        <v>108560</v>
      </c>
      <c r="Q36" s="14">
        <v>127470</v>
      </c>
      <c r="R36" s="14">
        <v>109403</v>
      </c>
      <c r="S36" s="14">
        <v>128710</v>
      </c>
      <c r="T36" s="14">
        <v>181020</v>
      </c>
      <c r="U36" s="14">
        <v>82570</v>
      </c>
      <c r="V36" s="14">
        <v>73160</v>
      </c>
      <c r="W36" s="14">
        <v>181060</v>
      </c>
      <c r="X36" s="14">
        <v>164720</v>
      </c>
      <c r="Y36" s="14">
        <v>154250</v>
      </c>
      <c r="Z36" s="14">
        <v>144594</v>
      </c>
      <c r="AA36" s="14">
        <v>170676</v>
      </c>
      <c r="AB36" s="14">
        <v>223050</v>
      </c>
      <c r="AC36" s="14"/>
    </row>
    <row r="37" spans="1:29" ht="16" x14ac:dyDescent="0.2">
      <c r="A37" t="s">
        <v>295</v>
      </c>
      <c r="B37" t="s">
        <v>91</v>
      </c>
      <c r="C37" s="14" t="s">
        <v>257</v>
      </c>
      <c r="D37" t="s">
        <v>69</v>
      </c>
      <c r="E37">
        <v>16</v>
      </c>
      <c r="F37" t="s">
        <v>108</v>
      </c>
      <c r="G37">
        <v>449612.87</v>
      </c>
      <c r="H37">
        <v>2058410.92</v>
      </c>
      <c r="I37" s="13" t="s">
        <v>94</v>
      </c>
      <c r="J37" s="3" t="s">
        <v>95</v>
      </c>
      <c r="K37">
        <v>15750</v>
      </c>
      <c r="L37">
        <v>14600</v>
      </c>
      <c r="M37">
        <v>13580</v>
      </c>
      <c r="N37">
        <v>6790</v>
      </c>
      <c r="O37">
        <v>3745</v>
      </c>
      <c r="P37">
        <v>6035</v>
      </c>
      <c r="Q37">
        <v>10710</v>
      </c>
      <c r="R37">
        <v>7615</v>
      </c>
      <c r="S37">
        <v>7380</v>
      </c>
      <c r="T37">
        <v>5085</v>
      </c>
      <c r="U37">
        <v>5755</v>
      </c>
      <c r="V37">
        <v>100</v>
      </c>
      <c r="W37">
        <v>2130</v>
      </c>
      <c r="X37">
        <v>1115</v>
      </c>
      <c r="Y37">
        <v>1622.5</v>
      </c>
      <c r="Z37">
        <v>1368.75</v>
      </c>
      <c r="AA37">
        <v>1368.75</v>
      </c>
      <c r="AB37" s="14">
        <v>2230</v>
      </c>
      <c r="AC37" s="14"/>
    </row>
    <row r="38" spans="1:29" ht="16" x14ac:dyDescent="0.2">
      <c r="A38" t="s">
        <v>296</v>
      </c>
      <c r="B38" t="s">
        <v>91</v>
      </c>
      <c r="C38" s="14" t="s">
        <v>257</v>
      </c>
      <c r="E38">
        <v>16</v>
      </c>
      <c r="F38" t="s">
        <v>109</v>
      </c>
      <c r="G38">
        <v>444499.76</v>
      </c>
      <c r="H38">
        <v>2056499.79</v>
      </c>
      <c r="I38" s="13" t="s">
        <v>94</v>
      </c>
      <c r="J38" s="3" t="s">
        <v>95</v>
      </c>
      <c r="K38" s="14">
        <v>71670</v>
      </c>
      <c r="L38" s="14">
        <v>71670</v>
      </c>
      <c r="M38" s="14">
        <v>71670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/>
    </row>
    <row r="39" spans="1:29" ht="16" x14ac:dyDescent="0.2">
      <c r="A39" t="s">
        <v>297</v>
      </c>
      <c r="B39" t="s">
        <v>91</v>
      </c>
      <c r="C39" s="14" t="s">
        <v>257</v>
      </c>
      <c r="E39">
        <v>16</v>
      </c>
      <c r="F39" t="s">
        <v>109</v>
      </c>
      <c r="G39">
        <v>444500.3</v>
      </c>
      <c r="H39">
        <v>2054499.88</v>
      </c>
      <c r="I39" s="13" t="s">
        <v>94</v>
      </c>
      <c r="J39" s="3" t="s">
        <v>95</v>
      </c>
      <c r="K39" s="14">
        <v>51627</v>
      </c>
      <c r="L39" s="14">
        <v>51627</v>
      </c>
      <c r="M39" s="14">
        <v>51627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/>
    </row>
    <row r="40" spans="1:29" ht="16" x14ac:dyDescent="0.2">
      <c r="A40" t="s">
        <v>298</v>
      </c>
      <c r="B40" t="s">
        <v>91</v>
      </c>
      <c r="C40" s="14" t="s">
        <v>257</v>
      </c>
      <c r="D40" t="s">
        <v>200</v>
      </c>
      <c r="E40">
        <v>16</v>
      </c>
      <c r="F40" t="s">
        <v>109</v>
      </c>
      <c r="G40">
        <v>443124.04</v>
      </c>
      <c r="H40">
        <v>2056669.57</v>
      </c>
      <c r="I40" s="13" t="s">
        <v>94</v>
      </c>
      <c r="J40" s="3" t="s">
        <v>95</v>
      </c>
      <c r="K40" s="14">
        <v>0</v>
      </c>
      <c r="L40" s="14">
        <v>53100</v>
      </c>
      <c r="M40" s="14">
        <v>71670</v>
      </c>
      <c r="N40" s="14">
        <v>48550</v>
      </c>
      <c r="O40" s="14">
        <v>21200</v>
      </c>
      <c r="P40" s="14">
        <v>22450</v>
      </c>
      <c r="Q40" s="14">
        <v>54940</v>
      </c>
      <c r="R40" s="14">
        <v>50920</v>
      </c>
      <c r="S40" s="14">
        <v>62170</v>
      </c>
      <c r="T40" s="14">
        <v>54580</v>
      </c>
      <c r="U40" s="14">
        <v>34560</v>
      </c>
      <c r="V40" s="14">
        <v>88500</v>
      </c>
      <c r="W40" s="14">
        <v>40230</v>
      </c>
      <c r="X40" s="14">
        <v>41640</v>
      </c>
      <c r="Y40" s="14">
        <v>28170</v>
      </c>
      <c r="Z40" s="14">
        <v>40640</v>
      </c>
      <c r="AA40" s="14">
        <v>30390</v>
      </c>
      <c r="AB40" s="14">
        <v>37470</v>
      </c>
      <c r="AC40" s="14"/>
    </row>
    <row r="41" spans="1:29" ht="16" x14ac:dyDescent="0.2">
      <c r="A41" t="s">
        <v>299</v>
      </c>
      <c r="B41" t="s">
        <v>91</v>
      </c>
      <c r="C41" s="14" t="s">
        <v>257</v>
      </c>
      <c r="D41" t="s">
        <v>113</v>
      </c>
      <c r="E41">
        <v>16</v>
      </c>
      <c r="F41" t="s">
        <v>109</v>
      </c>
      <c r="G41">
        <v>444250.18</v>
      </c>
      <c r="H41">
        <v>2056299.53</v>
      </c>
      <c r="I41" s="13" t="s">
        <v>101</v>
      </c>
      <c r="J41" s="3" t="s">
        <v>102</v>
      </c>
      <c r="K41" s="14">
        <v>38140</v>
      </c>
      <c r="L41" s="14">
        <v>22810</v>
      </c>
      <c r="M41" s="14">
        <v>28750</v>
      </c>
      <c r="N41" s="14">
        <v>38590</v>
      </c>
      <c r="O41" s="14">
        <v>18000</v>
      </c>
      <c r="P41" s="14">
        <v>31700</v>
      </c>
      <c r="Q41" s="14">
        <v>39240</v>
      </c>
      <c r="R41" s="14">
        <v>32420</v>
      </c>
      <c r="S41" s="14">
        <v>52280</v>
      </c>
      <c r="T41" s="14">
        <v>47340</v>
      </c>
      <c r="U41" s="14">
        <v>40080</v>
      </c>
      <c r="V41" s="14">
        <v>59000</v>
      </c>
      <c r="W41" s="14">
        <v>29600</v>
      </c>
      <c r="X41" s="14">
        <v>40120</v>
      </c>
      <c r="Y41" s="14">
        <v>26600</v>
      </c>
      <c r="Z41" s="14">
        <v>14640</v>
      </c>
      <c r="AA41" s="14">
        <v>23520</v>
      </c>
      <c r="AB41" s="14">
        <v>38910</v>
      </c>
      <c r="AC41" s="14"/>
    </row>
    <row r="42" spans="1:29" ht="16" x14ac:dyDescent="0.2">
      <c r="A42" t="s">
        <v>300</v>
      </c>
      <c r="B42" t="s">
        <v>91</v>
      </c>
      <c r="C42" s="14" t="s">
        <v>257</v>
      </c>
      <c r="D42" t="s">
        <v>112</v>
      </c>
      <c r="E42">
        <v>16</v>
      </c>
      <c r="F42" t="s">
        <v>109</v>
      </c>
      <c r="G42">
        <v>444241.56</v>
      </c>
      <c r="H42">
        <v>2054075.33</v>
      </c>
      <c r="I42" s="13" t="s">
        <v>94</v>
      </c>
      <c r="J42" s="3" t="s">
        <v>95</v>
      </c>
      <c r="K42" s="14">
        <v>37800</v>
      </c>
      <c r="L42" s="14">
        <v>37520</v>
      </c>
      <c r="M42" s="14">
        <v>41860</v>
      </c>
      <c r="N42" s="14">
        <v>41740</v>
      </c>
      <c r="O42" s="14">
        <v>25570</v>
      </c>
      <c r="P42" s="14">
        <v>50960</v>
      </c>
      <c r="Q42" s="14">
        <v>52440</v>
      </c>
      <c r="R42" s="14">
        <v>52740</v>
      </c>
      <c r="S42" s="14">
        <v>57080</v>
      </c>
      <c r="T42" s="14">
        <v>70660</v>
      </c>
      <c r="U42" s="14">
        <v>48220</v>
      </c>
      <c r="V42" s="14">
        <v>3250</v>
      </c>
      <c r="W42" s="14">
        <v>47350</v>
      </c>
      <c r="X42" s="14">
        <v>70560</v>
      </c>
      <c r="Y42" s="14">
        <v>53830</v>
      </c>
      <c r="Z42" s="14">
        <v>49430</v>
      </c>
      <c r="AA42" s="14">
        <v>45139</v>
      </c>
      <c r="AB42" s="14">
        <v>57010</v>
      </c>
      <c r="AC42" s="14"/>
    </row>
    <row r="43" spans="1:29" ht="16" x14ac:dyDescent="0.2">
      <c r="A43" t="s">
        <v>301</v>
      </c>
      <c r="B43" t="s">
        <v>91</v>
      </c>
      <c r="C43" s="14" t="s">
        <v>257</v>
      </c>
      <c r="D43" t="s">
        <v>116</v>
      </c>
      <c r="E43">
        <v>16</v>
      </c>
      <c r="F43" t="s">
        <v>115</v>
      </c>
      <c r="G43">
        <v>440628.34</v>
      </c>
      <c r="H43">
        <v>2057188.42</v>
      </c>
      <c r="I43" s="13" t="s">
        <v>101</v>
      </c>
      <c r="J43" s="3" t="s">
        <v>102</v>
      </c>
      <c r="K43" s="14">
        <v>56030</v>
      </c>
      <c r="L43" s="14">
        <v>26778</v>
      </c>
      <c r="M43" s="14">
        <v>21859</v>
      </c>
      <c r="N43" s="14">
        <v>26186</v>
      </c>
      <c r="O43" s="14">
        <v>3028</v>
      </c>
      <c r="P43" s="14">
        <v>9598</v>
      </c>
      <c r="Q43" s="14">
        <v>11829</v>
      </c>
      <c r="R43" s="14">
        <v>28590</v>
      </c>
      <c r="S43" s="14">
        <v>21909</v>
      </c>
      <c r="T43" s="14">
        <v>91450</v>
      </c>
      <c r="U43" s="14">
        <v>91450</v>
      </c>
      <c r="V43" s="14">
        <v>91450</v>
      </c>
      <c r="W43" s="14">
        <v>80000</v>
      </c>
      <c r="X43" s="14">
        <v>80000</v>
      </c>
      <c r="Y43" s="14">
        <v>80000</v>
      </c>
      <c r="Z43" s="14">
        <v>80000</v>
      </c>
      <c r="AA43" s="14">
        <v>80000</v>
      </c>
      <c r="AB43" s="14">
        <v>0</v>
      </c>
      <c r="AC43" s="14"/>
    </row>
    <row r="44" spans="1:29" ht="16" x14ac:dyDescent="0.2">
      <c r="A44" t="s">
        <v>302</v>
      </c>
      <c r="B44" t="s">
        <v>91</v>
      </c>
      <c r="C44" s="14" t="s">
        <v>257</v>
      </c>
      <c r="E44">
        <v>16</v>
      </c>
      <c r="F44" t="s">
        <v>115</v>
      </c>
      <c r="G44">
        <v>440500.12</v>
      </c>
      <c r="H44">
        <v>2059499.57</v>
      </c>
      <c r="I44" s="13" t="s">
        <v>94</v>
      </c>
      <c r="J44" s="3" t="s">
        <v>95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/>
    </row>
    <row r="45" spans="1:29" ht="16" x14ac:dyDescent="0.2">
      <c r="A45" t="s">
        <v>303</v>
      </c>
      <c r="B45" t="s">
        <v>91</v>
      </c>
      <c r="C45" s="14" t="s">
        <v>257</v>
      </c>
      <c r="E45">
        <v>16</v>
      </c>
      <c r="F45" t="s">
        <v>115</v>
      </c>
      <c r="G45">
        <v>440500.38</v>
      </c>
      <c r="H45">
        <v>2058499.62</v>
      </c>
      <c r="I45" s="13" t="s">
        <v>94</v>
      </c>
      <c r="J45" s="3" t="s">
        <v>95</v>
      </c>
      <c r="K45" s="14">
        <v>21860</v>
      </c>
      <c r="L45" s="14">
        <v>21860</v>
      </c>
      <c r="M45" s="14">
        <v>21860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/>
    </row>
    <row r="46" spans="1:29" ht="16" x14ac:dyDescent="0.2">
      <c r="A46" t="s">
        <v>304</v>
      </c>
      <c r="B46" t="s">
        <v>91</v>
      </c>
      <c r="C46" s="14" t="s">
        <v>257</v>
      </c>
      <c r="D46" t="s">
        <v>114</v>
      </c>
      <c r="E46">
        <v>16</v>
      </c>
      <c r="F46" t="s">
        <v>115</v>
      </c>
      <c r="G46">
        <v>440805.31</v>
      </c>
      <c r="H46">
        <v>2058665.3</v>
      </c>
      <c r="I46" s="13" t="s">
        <v>94</v>
      </c>
      <c r="J46" s="3" t="s">
        <v>95</v>
      </c>
      <c r="K46" s="14">
        <v>69090</v>
      </c>
      <c r="L46" s="14">
        <v>45640</v>
      </c>
      <c r="M46" s="14">
        <v>36630</v>
      </c>
      <c r="N46" s="14">
        <v>34220</v>
      </c>
      <c r="O46" s="14">
        <v>3570</v>
      </c>
      <c r="P46" s="14">
        <v>17160</v>
      </c>
      <c r="Q46" s="14">
        <v>22360</v>
      </c>
      <c r="R46" s="14">
        <v>35500</v>
      </c>
      <c r="S46" s="14">
        <v>59120</v>
      </c>
      <c r="T46" s="14">
        <v>31000</v>
      </c>
      <c r="U46" s="14">
        <v>18130</v>
      </c>
      <c r="V46" s="14">
        <v>8740</v>
      </c>
      <c r="W46" s="14">
        <v>36810</v>
      </c>
      <c r="X46" s="14">
        <v>14980</v>
      </c>
      <c r="Y46" s="14">
        <v>0</v>
      </c>
      <c r="Z46" s="14">
        <v>16320</v>
      </c>
      <c r="AA46" s="14">
        <v>16320</v>
      </c>
      <c r="AB46" s="14">
        <v>16870</v>
      </c>
      <c r="AC46" s="14"/>
    </row>
    <row r="47" spans="1:29" ht="16" x14ac:dyDescent="0.2">
      <c r="A47" t="s">
        <v>305</v>
      </c>
      <c r="B47" t="s">
        <v>91</v>
      </c>
      <c r="C47" s="14" t="s">
        <v>257</v>
      </c>
      <c r="D47" t="s">
        <v>117</v>
      </c>
      <c r="E47">
        <v>16</v>
      </c>
      <c r="F47" t="s">
        <v>115</v>
      </c>
      <c r="G47">
        <v>441893.99</v>
      </c>
      <c r="H47">
        <v>2057983.65</v>
      </c>
      <c r="I47" s="13" t="s">
        <v>94</v>
      </c>
      <c r="J47" s="3" t="s">
        <v>95</v>
      </c>
      <c r="K47" s="14">
        <v>47470</v>
      </c>
      <c r="L47" s="14">
        <v>16365</v>
      </c>
      <c r="M47" s="14">
        <v>21905</v>
      </c>
      <c r="N47" s="14">
        <v>22145</v>
      </c>
      <c r="O47" s="14">
        <v>14955</v>
      </c>
      <c r="P47" s="14">
        <v>16245</v>
      </c>
      <c r="Q47" s="14">
        <v>24395</v>
      </c>
      <c r="R47" s="14">
        <v>29605</v>
      </c>
      <c r="S47" s="14">
        <v>25550</v>
      </c>
      <c r="T47" s="14">
        <v>26476</v>
      </c>
      <c r="U47" s="14">
        <v>16750</v>
      </c>
      <c r="V47" s="14">
        <v>5070</v>
      </c>
      <c r="W47" s="14">
        <v>15330</v>
      </c>
      <c r="X47" s="14">
        <v>10200</v>
      </c>
      <c r="Y47" s="14">
        <v>12765</v>
      </c>
      <c r="Z47" s="14">
        <v>11482.5</v>
      </c>
      <c r="AA47" s="14">
        <v>11482.5</v>
      </c>
      <c r="AB47" s="14">
        <v>20435</v>
      </c>
      <c r="AC47" s="14"/>
    </row>
    <row r="48" spans="1:29" ht="16" x14ac:dyDescent="0.2">
      <c r="A48" t="s">
        <v>306</v>
      </c>
      <c r="B48" t="s">
        <v>133</v>
      </c>
      <c r="C48" s="14" t="s">
        <v>257</v>
      </c>
      <c r="D48" t="s">
        <v>201</v>
      </c>
      <c r="E48">
        <v>16</v>
      </c>
      <c r="F48" t="s">
        <v>115</v>
      </c>
      <c r="G48">
        <v>441959.3</v>
      </c>
      <c r="H48">
        <v>2058799.97</v>
      </c>
      <c r="I48" s="13" t="s">
        <v>106</v>
      </c>
      <c r="J48" s="3" t="s">
        <v>107</v>
      </c>
      <c r="K48" s="16">
        <v>46702</v>
      </c>
      <c r="L48" s="16">
        <v>61331</v>
      </c>
      <c r="M48" s="16">
        <v>62595</v>
      </c>
      <c r="N48" s="16">
        <v>102169</v>
      </c>
      <c r="O48" s="16">
        <v>70052</v>
      </c>
      <c r="P48" s="16">
        <v>79726</v>
      </c>
      <c r="Q48" s="16">
        <v>90626</v>
      </c>
      <c r="R48" s="16">
        <v>80670</v>
      </c>
      <c r="S48" s="16">
        <v>57550</v>
      </c>
      <c r="T48" s="16">
        <v>60280</v>
      </c>
      <c r="U48" s="16">
        <v>103655</v>
      </c>
      <c r="V48" s="16">
        <v>77485</v>
      </c>
      <c r="W48" s="16">
        <v>22261</v>
      </c>
      <c r="X48" s="16">
        <v>37138</v>
      </c>
      <c r="Y48" s="16">
        <v>34700</v>
      </c>
      <c r="Z48" s="16">
        <v>41865</v>
      </c>
      <c r="AA48" s="16">
        <v>31034</v>
      </c>
      <c r="AB48" s="16">
        <v>23073</v>
      </c>
      <c r="AC48" s="14"/>
    </row>
    <row r="49" spans="1:29" ht="16" x14ac:dyDescent="0.2">
      <c r="A49" t="s">
        <v>307</v>
      </c>
      <c r="B49" t="s">
        <v>91</v>
      </c>
      <c r="C49" s="14" t="s">
        <v>257</v>
      </c>
      <c r="D49" t="s">
        <v>120</v>
      </c>
      <c r="E49">
        <v>16</v>
      </c>
      <c r="F49" t="s">
        <v>115</v>
      </c>
      <c r="G49">
        <v>442158.42</v>
      </c>
      <c r="H49">
        <v>2056873.78</v>
      </c>
      <c r="I49" s="13" t="s">
        <v>101</v>
      </c>
      <c r="J49" s="3" t="s">
        <v>102</v>
      </c>
      <c r="K49" s="14">
        <v>30700</v>
      </c>
      <c r="L49" s="14">
        <v>33690</v>
      </c>
      <c r="M49" s="14">
        <v>33340</v>
      </c>
      <c r="N49" s="14">
        <v>41090</v>
      </c>
      <c r="O49" s="14">
        <v>23420</v>
      </c>
      <c r="P49" s="14">
        <v>93710</v>
      </c>
      <c r="Q49" s="14">
        <v>99560</v>
      </c>
      <c r="R49" s="14">
        <v>95760</v>
      </c>
      <c r="S49" s="14">
        <v>102340</v>
      </c>
      <c r="T49" s="14">
        <v>127490</v>
      </c>
      <c r="U49" s="14">
        <v>89260</v>
      </c>
      <c r="V49" s="14">
        <v>3250</v>
      </c>
      <c r="W49" s="14">
        <v>37290</v>
      </c>
      <c r="X49" s="14">
        <v>54030</v>
      </c>
      <c r="Y49" s="14">
        <v>30040</v>
      </c>
      <c r="Z49" s="14">
        <v>34390</v>
      </c>
      <c r="AA49" s="14">
        <v>43370</v>
      </c>
      <c r="AB49" s="14">
        <v>36040</v>
      </c>
      <c r="AC49" s="14"/>
    </row>
    <row r="50" spans="1:29" ht="16" x14ac:dyDescent="0.2">
      <c r="A50" t="s">
        <v>308</v>
      </c>
      <c r="B50" t="s">
        <v>91</v>
      </c>
      <c r="C50" s="14" t="s">
        <v>257</v>
      </c>
      <c r="E50">
        <v>16</v>
      </c>
      <c r="F50" t="s">
        <v>115</v>
      </c>
      <c r="G50">
        <v>441911.65</v>
      </c>
      <c r="H50">
        <v>2058147.96</v>
      </c>
      <c r="I50" s="13" t="s">
        <v>94</v>
      </c>
      <c r="J50" s="3" t="s">
        <v>95</v>
      </c>
      <c r="K50" s="14">
        <v>0</v>
      </c>
      <c r="L50" s="14">
        <v>64900</v>
      </c>
      <c r="M50" s="14">
        <v>43810</v>
      </c>
      <c r="N50" s="14">
        <v>44290</v>
      </c>
      <c r="O50" s="14">
        <v>29910</v>
      </c>
      <c r="P50" s="14">
        <v>32490</v>
      </c>
      <c r="Q50" s="14">
        <v>48790</v>
      </c>
      <c r="R50" s="14">
        <v>59210</v>
      </c>
      <c r="S50" s="14">
        <v>51099</v>
      </c>
      <c r="T50" s="14">
        <v>52951</v>
      </c>
      <c r="U50" s="14">
        <v>33500</v>
      </c>
      <c r="V50" s="14">
        <v>10140</v>
      </c>
      <c r="W50" s="14">
        <v>30660</v>
      </c>
      <c r="X50" s="14">
        <v>41090</v>
      </c>
      <c r="Y50" s="14">
        <v>23160</v>
      </c>
      <c r="Z50" s="14">
        <v>29320</v>
      </c>
      <c r="AA50" s="14">
        <v>32370</v>
      </c>
      <c r="AB50" s="14">
        <v>40870</v>
      </c>
      <c r="AC50" s="14"/>
    </row>
    <row r="51" spans="1:29" ht="16" x14ac:dyDescent="0.2">
      <c r="A51" t="s">
        <v>309</v>
      </c>
      <c r="B51" t="s">
        <v>91</v>
      </c>
      <c r="C51" s="14" t="s">
        <v>257</v>
      </c>
      <c r="D51" t="s">
        <v>118</v>
      </c>
      <c r="E51">
        <v>16</v>
      </c>
      <c r="F51" t="s">
        <v>115</v>
      </c>
      <c r="G51">
        <v>440747.48</v>
      </c>
      <c r="H51">
        <v>2059363.49</v>
      </c>
      <c r="I51" s="13" t="s">
        <v>101</v>
      </c>
      <c r="J51" s="3" t="s">
        <v>102</v>
      </c>
      <c r="K51" s="14">
        <v>71950</v>
      </c>
      <c r="L51" s="14">
        <v>103250</v>
      </c>
      <c r="M51" s="14">
        <v>37800</v>
      </c>
      <c r="N51" s="14">
        <v>62170</v>
      </c>
      <c r="O51" s="14">
        <v>33940</v>
      </c>
      <c r="P51" s="14">
        <v>42620</v>
      </c>
      <c r="Q51" s="14">
        <v>95760</v>
      </c>
      <c r="R51" s="14">
        <v>66830</v>
      </c>
      <c r="S51" s="14">
        <v>82400</v>
      </c>
      <c r="T51" s="14">
        <v>91880</v>
      </c>
      <c r="U51" s="14">
        <v>51850</v>
      </c>
      <c r="V51" s="14">
        <v>31100</v>
      </c>
      <c r="W51" s="14">
        <v>60330</v>
      </c>
      <c r="X51" s="14">
        <v>66690</v>
      </c>
      <c r="Y51" s="14">
        <v>8950</v>
      </c>
      <c r="Z51" s="14">
        <v>31020</v>
      </c>
      <c r="AA51" s="14">
        <v>50500</v>
      </c>
      <c r="AB51" s="14">
        <v>44360</v>
      </c>
      <c r="AC51" s="14"/>
    </row>
    <row r="52" spans="1:29" ht="16" x14ac:dyDescent="0.2">
      <c r="A52" t="s">
        <v>310</v>
      </c>
      <c r="B52" t="s">
        <v>91</v>
      </c>
      <c r="C52" s="14" t="s">
        <v>257</v>
      </c>
      <c r="D52" t="s">
        <v>119</v>
      </c>
      <c r="E52">
        <v>16</v>
      </c>
      <c r="F52" t="s">
        <v>115</v>
      </c>
      <c r="G52">
        <v>440849.54</v>
      </c>
      <c r="H52">
        <v>2057070.14</v>
      </c>
      <c r="I52" s="13" t="s">
        <v>94</v>
      </c>
      <c r="J52" s="3" t="s">
        <v>95</v>
      </c>
      <c r="K52" s="14">
        <v>74212</v>
      </c>
      <c r="L52" s="14">
        <v>52295</v>
      </c>
      <c r="M52" s="14">
        <v>29169</v>
      </c>
      <c r="N52" s="14">
        <v>22262</v>
      </c>
      <c r="O52" s="14">
        <v>36600</v>
      </c>
      <c r="P52" s="14">
        <v>45840</v>
      </c>
      <c r="Q52" s="14">
        <v>55660</v>
      </c>
      <c r="R52" s="14">
        <v>53280</v>
      </c>
      <c r="S52" s="14">
        <v>30560</v>
      </c>
      <c r="T52" s="14">
        <v>36810</v>
      </c>
      <c r="U52" s="14">
        <v>44750</v>
      </c>
      <c r="V52" s="14">
        <v>11220</v>
      </c>
      <c r="W52" s="14">
        <v>58050</v>
      </c>
      <c r="X52" s="14">
        <v>34635</v>
      </c>
      <c r="Y52" s="14">
        <v>46342.5</v>
      </c>
      <c r="Z52" s="14">
        <v>40488.75</v>
      </c>
      <c r="AA52" s="14">
        <v>40488.75</v>
      </c>
      <c r="AB52" s="14">
        <v>86070</v>
      </c>
      <c r="AC52" s="14"/>
    </row>
    <row r="53" spans="1:29" ht="16" x14ac:dyDescent="0.2">
      <c r="A53" t="s">
        <v>311</v>
      </c>
      <c r="B53" t="s">
        <v>91</v>
      </c>
      <c r="C53" s="14" t="s">
        <v>257</v>
      </c>
      <c r="D53" t="s">
        <v>202</v>
      </c>
      <c r="E53">
        <v>24</v>
      </c>
      <c r="F53" t="s">
        <v>48</v>
      </c>
      <c r="G53">
        <v>448565.7</v>
      </c>
      <c r="H53">
        <v>2049848.06</v>
      </c>
      <c r="I53" s="13" t="s">
        <v>106</v>
      </c>
      <c r="J53" s="3" t="s">
        <v>107</v>
      </c>
      <c r="K53" s="14">
        <v>10</v>
      </c>
      <c r="L53" s="14">
        <v>20</v>
      </c>
      <c r="M53" s="14">
        <v>5623</v>
      </c>
      <c r="N53" s="14">
        <v>17</v>
      </c>
      <c r="O53" s="14">
        <v>3200</v>
      </c>
      <c r="P53" s="14">
        <v>2060</v>
      </c>
      <c r="Q53" s="14">
        <v>3430</v>
      </c>
      <c r="R53" s="14">
        <v>9220</v>
      </c>
      <c r="S53" s="14">
        <v>37980</v>
      </c>
      <c r="T53" s="14">
        <v>0</v>
      </c>
      <c r="U53" s="14">
        <v>690</v>
      </c>
      <c r="V53" s="14">
        <v>1910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/>
    </row>
    <row r="54" spans="1:29" ht="16" x14ac:dyDescent="0.2">
      <c r="A54" t="s">
        <v>312</v>
      </c>
      <c r="B54" t="s">
        <v>91</v>
      </c>
      <c r="C54" s="14" t="s">
        <v>257</v>
      </c>
      <c r="D54" t="s">
        <v>202</v>
      </c>
      <c r="E54">
        <v>24</v>
      </c>
      <c r="F54" t="s">
        <v>48</v>
      </c>
      <c r="G54">
        <v>448064.83</v>
      </c>
      <c r="H54">
        <v>2049773.84</v>
      </c>
      <c r="I54" s="13" t="s">
        <v>106</v>
      </c>
      <c r="J54" s="3" t="s">
        <v>107</v>
      </c>
      <c r="K54" s="14">
        <v>14650</v>
      </c>
      <c r="L54" s="14">
        <v>41140</v>
      </c>
      <c r="M54" s="14">
        <v>32240</v>
      </c>
      <c r="N54" s="14">
        <v>10060</v>
      </c>
      <c r="O54" s="14">
        <v>30240</v>
      </c>
      <c r="P54" s="14">
        <v>45800</v>
      </c>
      <c r="Q54" s="14">
        <v>35560</v>
      </c>
      <c r="R54" s="14">
        <v>1350</v>
      </c>
      <c r="S54" s="14">
        <v>41250</v>
      </c>
      <c r="T54" s="14">
        <v>0</v>
      </c>
      <c r="U54" s="14">
        <v>25150</v>
      </c>
      <c r="V54" s="14">
        <v>27230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/>
    </row>
    <row r="55" spans="1:29" ht="16" x14ac:dyDescent="0.2">
      <c r="A55" t="s">
        <v>313</v>
      </c>
      <c r="B55" t="s">
        <v>91</v>
      </c>
      <c r="C55" s="14" t="s">
        <v>257</v>
      </c>
      <c r="D55" t="s">
        <v>203</v>
      </c>
      <c r="E55">
        <v>24</v>
      </c>
      <c r="F55" t="s">
        <v>48</v>
      </c>
      <c r="G55">
        <v>446567.79</v>
      </c>
      <c r="H55">
        <v>2047307.08</v>
      </c>
      <c r="I55" s="13" t="s">
        <v>106</v>
      </c>
      <c r="J55" s="3" t="s">
        <v>107</v>
      </c>
      <c r="K55" s="14">
        <v>29035</v>
      </c>
      <c r="L55" s="14">
        <v>12285</v>
      </c>
      <c r="M55" s="14">
        <v>10822</v>
      </c>
      <c r="N55" s="14">
        <v>12005</v>
      </c>
      <c r="O55" s="14">
        <v>9856</v>
      </c>
      <c r="P55" s="14">
        <v>8394</v>
      </c>
      <c r="Q55" s="14">
        <v>8289</v>
      </c>
      <c r="R55" s="14">
        <v>13071</v>
      </c>
      <c r="S55" s="14">
        <v>9479</v>
      </c>
      <c r="T55" s="14">
        <v>13458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/>
    </row>
    <row r="56" spans="1:29" ht="16" x14ac:dyDescent="0.2">
      <c r="A56" t="s">
        <v>314</v>
      </c>
      <c r="B56" t="s">
        <v>91</v>
      </c>
      <c r="C56" s="14" t="s">
        <v>257</v>
      </c>
      <c r="D56" t="s">
        <v>204</v>
      </c>
      <c r="E56">
        <v>24</v>
      </c>
      <c r="F56" t="s">
        <v>48</v>
      </c>
      <c r="G56">
        <v>447550.66</v>
      </c>
      <c r="H56">
        <v>2050218.01</v>
      </c>
      <c r="I56" s="13" t="s">
        <v>106</v>
      </c>
      <c r="J56" s="3" t="s">
        <v>107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/>
    </row>
    <row r="57" spans="1:29" ht="16" x14ac:dyDescent="0.2">
      <c r="A57" t="s">
        <v>315</v>
      </c>
      <c r="B57" t="s">
        <v>133</v>
      </c>
      <c r="C57" s="14" t="s">
        <v>257</v>
      </c>
      <c r="D57" t="s">
        <v>205</v>
      </c>
      <c r="E57">
        <v>24</v>
      </c>
      <c r="F57" t="s">
        <v>48</v>
      </c>
      <c r="G57">
        <v>447017.16</v>
      </c>
      <c r="H57">
        <v>2047798.27</v>
      </c>
      <c r="I57" s="13" t="s">
        <v>110</v>
      </c>
      <c r="J57" s="3" t="s">
        <v>111</v>
      </c>
      <c r="K57" s="14">
        <v>11398</v>
      </c>
      <c r="L57" s="14">
        <v>7489</v>
      </c>
      <c r="M57" s="14">
        <v>9459</v>
      </c>
      <c r="N57" s="14">
        <v>9420</v>
      </c>
      <c r="O57" s="14">
        <v>7440</v>
      </c>
      <c r="P57" s="14">
        <v>62000</v>
      </c>
      <c r="Q57" s="14">
        <v>0</v>
      </c>
      <c r="R57" s="14">
        <v>9106</v>
      </c>
      <c r="S57" s="14">
        <v>4540</v>
      </c>
      <c r="T57" s="14">
        <v>4926</v>
      </c>
      <c r="U57" s="14">
        <v>5796</v>
      </c>
      <c r="V57" s="14">
        <v>2338</v>
      </c>
      <c r="W57" s="14">
        <v>43</v>
      </c>
      <c r="X57" s="14">
        <v>0</v>
      </c>
      <c r="Y57" s="14">
        <v>2089</v>
      </c>
      <c r="Z57" s="14">
        <v>1127</v>
      </c>
      <c r="AA57" s="14">
        <v>2262</v>
      </c>
      <c r="AB57" s="14">
        <v>1091</v>
      </c>
      <c r="AC57" s="14"/>
    </row>
    <row r="58" spans="1:29" ht="16" x14ac:dyDescent="0.2">
      <c r="A58" t="s">
        <v>316</v>
      </c>
      <c r="B58" t="s">
        <v>91</v>
      </c>
      <c r="C58" s="14" t="s">
        <v>257</v>
      </c>
      <c r="D58" t="s">
        <v>206</v>
      </c>
      <c r="E58">
        <v>24</v>
      </c>
      <c r="F58" t="s">
        <v>48</v>
      </c>
      <c r="G58">
        <v>448710.99</v>
      </c>
      <c r="H58">
        <v>2049466.89</v>
      </c>
      <c r="I58" s="13" t="s">
        <v>94</v>
      </c>
      <c r="J58" s="3" t="s">
        <v>95</v>
      </c>
      <c r="K58" s="14">
        <v>38990</v>
      </c>
      <c r="L58" s="14">
        <v>11851</v>
      </c>
      <c r="M58" s="14">
        <v>17336</v>
      </c>
      <c r="N58" s="14">
        <v>15443</v>
      </c>
      <c r="O58" s="14">
        <v>4703</v>
      </c>
      <c r="P58" s="14">
        <v>7486</v>
      </c>
      <c r="Q58" s="14">
        <v>21526</v>
      </c>
      <c r="R58" s="14">
        <v>16833</v>
      </c>
      <c r="S58" s="14">
        <v>14952</v>
      </c>
      <c r="T58" s="14">
        <v>15711</v>
      </c>
      <c r="U58" s="14">
        <v>14715</v>
      </c>
      <c r="V58" s="14">
        <v>1507</v>
      </c>
      <c r="W58" s="14">
        <v>10624</v>
      </c>
      <c r="X58" s="14">
        <v>15746</v>
      </c>
      <c r="Y58" s="14">
        <v>5922</v>
      </c>
      <c r="Z58" s="14">
        <v>8601</v>
      </c>
      <c r="AA58" s="14">
        <v>7731</v>
      </c>
      <c r="AB58" s="14">
        <v>12668</v>
      </c>
      <c r="AC58" s="14"/>
    </row>
    <row r="59" spans="1:29" ht="16" x14ac:dyDescent="0.2">
      <c r="A59" t="s">
        <v>317</v>
      </c>
      <c r="B59" t="s">
        <v>91</v>
      </c>
      <c r="C59" s="14" t="s">
        <v>257</v>
      </c>
      <c r="D59" t="s">
        <v>206</v>
      </c>
      <c r="E59">
        <v>24</v>
      </c>
      <c r="F59" t="s">
        <v>48</v>
      </c>
      <c r="G59">
        <v>448644.98</v>
      </c>
      <c r="H59">
        <v>2049219.11</v>
      </c>
      <c r="I59" s="13" t="s">
        <v>94</v>
      </c>
      <c r="J59" s="3" t="s">
        <v>95</v>
      </c>
      <c r="K59" s="14">
        <v>38990</v>
      </c>
      <c r="L59" s="14">
        <v>11851</v>
      </c>
      <c r="M59" s="14">
        <v>17336</v>
      </c>
      <c r="N59" s="14">
        <v>15443</v>
      </c>
      <c r="O59" s="14">
        <v>4703</v>
      </c>
      <c r="P59" s="14">
        <v>7486</v>
      </c>
      <c r="Q59" s="14">
        <v>21526</v>
      </c>
      <c r="R59" s="14">
        <v>16833</v>
      </c>
      <c r="S59" s="14">
        <v>14952</v>
      </c>
      <c r="T59" s="14">
        <v>15711</v>
      </c>
      <c r="U59" s="14">
        <v>14715</v>
      </c>
      <c r="V59" s="14">
        <v>1507</v>
      </c>
      <c r="W59" s="14">
        <v>10624</v>
      </c>
      <c r="X59" s="14">
        <v>15746</v>
      </c>
      <c r="Y59" s="14">
        <v>5922</v>
      </c>
      <c r="Z59" s="14">
        <v>8601</v>
      </c>
      <c r="AA59" s="14">
        <v>7731</v>
      </c>
      <c r="AB59" s="14">
        <v>12668</v>
      </c>
      <c r="AC59" s="14"/>
    </row>
    <row r="60" spans="1:29" ht="16" x14ac:dyDescent="0.2">
      <c r="A60" t="s">
        <v>318</v>
      </c>
      <c r="B60" t="s">
        <v>91</v>
      </c>
      <c r="C60" s="14" t="s">
        <v>257</v>
      </c>
      <c r="D60" t="s">
        <v>207</v>
      </c>
      <c r="E60">
        <v>24</v>
      </c>
      <c r="F60" t="s">
        <v>48</v>
      </c>
      <c r="G60">
        <v>448338.37</v>
      </c>
      <c r="H60">
        <v>2047443.87</v>
      </c>
      <c r="I60" s="13" t="s">
        <v>94</v>
      </c>
      <c r="J60" s="3" t="s">
        <v>95</v>
      </c>
      <c r="K60" s="14">
        <v>21310</v>
      </c>
      <c r="L60" s="14">
        <v>21410</v>
      </c>
      <c r="M60" s="14">
        <v>40830</v>
      </c>
      <c r="N60" s="14">
        <v>25870</v>
      </c>
      <c r="O60" s="14">
        <v>22650</v>
      </c>
      <c r="P60" s="14">
        <v>24250</v>
      </c>
      <c r="Q60" s="14">
        <v>37380</v>
      </c>
      <c r="R60" s="14">
        <v>33420</v>
      </c>
      <c r="S60" s="14">
        <v>29620</v>
      </c>
      <c r="T60" s="14">
        <v>33473</v>
      </c>
      <c r="U60" s="14">
        <v>32171</v>
      </c>
      <c r="V60" s="14">
        <v>31755</v>
      </c>
      <c r="W60" s="14">
        <v>32466</v>
      </c>
      <c r="X60" s="14">
        <v>0</v>
      </c>
      <c r="Y60" s="14">
        <v>0</v>
      </c>
      <c r="Z60" s="14">
        <v>10822</v>
      </c>
      <c r="AA60" s="14">
        <v>12736</v>
      </c>
      <c r="AB60" s="14">
        <v>12736</v>
      </c>
      <c r="AC60" s="14"/>
    </row>
    <row r="61" spans="1:29" ht="16" x14ac:dyDescent="0.2">
      <c r="A61" t="s">
        <v>319</v>
      </c>
      <c r="B61" t="s">
        <v>91</v>
      </c>
      <c r="C61" s="14" t="s">
        <v>257</v>
      </c>
      <c r="D61" t="s">
        <v>208</v>
      </c>
      <c r="E61">
        <v>24</v>
      </c>
      <c r="F61" t="s">
        <v>48</v>
      </c>
      <c r="G61">
        <v>448853.34</v>
      </c>
      <c r="H61">
        <v>2048111.77</v>
      </c>
      <c r="I61" s="13" t="s">
        <v>106</v>
      </c>
      <c r="J61" s="3" t="s">
        <v>107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18792</v>
      </c>
      <c r="AB61" s="14">
        <v>19265</v>
      </c>
      <c r="AC61" s="14"/>
    </row>
    <row r="62" spans="1:29" ht="16" x14ac:dyDescent="0.2">
      <c r="A62" t="s">
        <v>320</v>
      </c>
      <c r="B62" t="s">
        <v>91</v>
      </c>
      <c r="C62" s="14" t="s">
        <v>257</v>
      </c>
      <c r="D62" t="s">
        <v>160</v>
      </c>
      <c r="E62">
        <v>24</v>
      </c>
      <c r="F62" t="s">
        <v>48</v>
      </c>
      <c r="G62">
        <v>449598.83</v>
      </c>
      <c r="H62">
        <v>2048865.66</v>
      </c>
      <c r="I62" s="13" t="s">
        <v>106</v>
      </c>
      <c r="J62" s="3" t="s">
        <v>107</v>
      </c>
      <c r="K62" s="14">
        <v>36310</v>
      </c>
      <c r="L62" s="14">
        <v>38210</v>
      </c>
      <c r="M62" s="14">
        <v>42490</v>
      </c>
      <c r="N62" s="14">
        <v>40490</v>
      </c>
      <c r="O62" s="14">
        <v>23010</v>
      </c>
      <c r="P62" s="14">
        <v>25580</v>
      </c>
      <c r="Q62" s="14">
        <v>38030</v>
      </c>
      <c r="R62" s="14">
        <v>39940</v>
      </c>
      <c r="S62" s="14">
        <v>58980</v>
      </c>
      <c r="T62" s="14">
        <v>53130</v>
      </c>
      <c r="U62" s="14">
        <v>43880</v>
      </c>
      <c r="V62" s="14">
        <v>14380</v>
      </c>
      <c r="W62" s="14">
        <v>40320</v>
      </c>
      <c r="X62" s="14">
        <v>43060</v>
      </c>
      <c r="Y62" s="14">
        <v>51960</v>
      </c>
      <c r="Z62" s="14">
        <v>37870</v>
      </c>
      <c r="AA62" s="14">
        <v>53540</v>
      </c>
      <c r="AB62" s="14">
        <v>19799</v>
      </c>
      <c r="AC62" s="14"/>
    </row>
    <row r="63" spans="1:29" ht="16" x14ac:dyDescent="0.2">
      <c r="A63" t="s">
        <v>321</v>
      </c>
      <c r="B63" t="s">
        <v>91</v>
      </c>
      <c r="C63" s="14" t="s">
        <v>257</v>
      </c>
      <c r="D63" t="s">
        <v>179</v>
      </c>
      <c r="E63">
        <v>24</v>
      </c>
      <c r="F63" t="s">
        <v>48</v>
      </c>
      <c r="G63">
        <v>448978.19</v>
      </c>
      <c r="H63">
        <v>2048265.95</v>
      </c>
      <c r="I63" s="13" t="s">
        <v>94</v>
      </c>
      <c r="J63" s="3" t="s">
        <v>95</v>
      </c>
      <c r="K63" s="14">
        <v>24460</v>
      </c>
      <c r="L63" s="14">
        <v>27620</v>
      </c>
      <c r="M63" s="14">
        <v>49910</v>
      </c>
      <c r="N63" s="14">
        <v>47120</v>
      </c>
      <c r="O63" s="14">
        <v>26880</v>
      </c>
      <c r="P63" s="14">
        <v>28740</v>
      </c>
      <c r="Q63" s="14">
        <v>40360</v>
      </c>
      <c r="R63" s="14">
        <v>45600</v>
      </c>
      <c r="S63" s="14">
        <v>72120</v>
      </c>
      <c r="T63" s="14">
        <v>50840</v>
      </c>
      <c r="U63" s="14">
        <v>42440</v>
      </c>
      <c r="V63" s="14">
        <v>26770</v>
      </c>
      <c r="W63" s="14">
        <v>44960</v>
      </c>
      <c r="X63" s="14">
        <v>41890</v>
      </c>
      <c r="Y63" s="14">
        <v>43180</v>
      </c>
      <c r="Z63" s="14">
        <v>48770</v>
      </c>
      <c r="AA63" s="14">
        <v>57630</v>
      </c>
      <c r="AB63" s="14">
        <v>48020</v>
      </c>
      <c r="AC63" s="14"/>
    </row>
    <row r="64" spans="1:29" ht="16" x14ac:dyDescent="0.2">
      <c r="A64" t="s">
        <v>322</v>
      </c>
      <c r="B64" t="s">
        <v>91</v>
      </c>
      <c r="C64" s="14" t="s">
        <v>257</v>
      </c>
      <c r="D64" t="s">
        <v>178</v>
      </c>
      <c r="E64">
        <v>24</v>
      </c>
      <c r="F64" t="s">
        <v>48</v>
      </c>
      <c r="G64">
        <v>451896.44</v>
      </c>
      <c r="H64">
        <v>2046642.53</v>
      </c>
      <c r="I64" s="13" t="s">
        <v>94</v>
      </c>
      <c r="J64" s="3" t="s">
        <v>95</v>
      </c>
      <c r="K64" s="14">
        <v>26148</v>
      </c>
      <c r="L64" s="14">
        <v>40837</v>
      </c>
      <c r="M64" s="14">
        <v>58288</v>
      </c>
      <c r="N64" s="14">
        <v>46632</v>
      </c>
      <c r="O64" s="14">
        <v>28381</v>
      </c>
      <c r="P64" s="14">
        <v>36981</v>
      </c>
      <c r="Q64" s="14">
        <v>52123</v>
      </c>
      <c r="R64" s="14">
        <v>53772</v>
      </c>
      <c r="S64" s="14">
        <v>54384</v>
      </c>
      <c r="T64" s="14">
        <v>56908</v>
      </c>
      <c r="U64" s="14">
        <v>41967</v>
      </c>
      <c r="V64" s="14">
        <v>21024</v>
      </c>
      <c r="W64" s="14">
        <v>52952</v>
      </c>
      <c r="X64" s="14">
        <v>49852</v>
      </c>
      <c r="Y64" s="14">
        <v>24440</v>
      </c>
      <c r="Z64" s="14">
        <v>44428</v>
      </c>
      <c r="AA64" s="14">
        <v>53299</v>
      </c>
      <c r="AB64" s="14">
        <v>58449</v>
      </c>
      <c r="AC64" s="14"/>
    </row>
    <row r="65" spans="1:29" ht="16" x14ac:dyDescent="0.2">
      <c r="A65" t="s">
        <v>323</v>
      </c>
      <c r="B65" t="s">
        <v>91</v>
      </c>
      <c r="C65" s="14" t="s">
        <v>257</v>
      </c>
      <c r="D65" t="s">
        <v>209</v>
      </c>
      <c r="E65">
        <v>24</v>
      </c>
      <c r="F65" t="s">
        <v>48</v>
      </c>
      <c r="G65">
        <v>451430.18</v>
      </c>
      <c r="H65">
        <v>2046499.54</v>
      </c>
      <c r="I65" s="13" t="s">
        <v>110</v>
      </c>
      <c r="J65" s="3" t="s">
        <v>111</v>
      </c>
      <c r="K65" s="14">
        <v>46500</v>
      </c>
      <c r="L65" s="14">
        <v>41850</v>
      </c>
      <c r="M65" s="14">
        <v>70277</v>
      </c>
      <c r="N65" s="14">
        <v>96224</v>
      </c>
      <c r="O65" s="14">
        <v>43582.9</v>
      </c>
      <c r="P65" s="14">
        <v>46490.39</v>
      </c>
      <c r="Q65" s="14">
        <v>75060.92</v>
      </c>
      <c r="R65" s="14">
        <v>72376.63</v>
      </c>
      <c r="S65" s="14">
        <v>88920.71</v>
      </c>
      <c r="T65" s="14">
        <v>90346.71</v>
      </c>
      <c r="U65" s="14">
        <v>82420.009999999995</v>
      </c>
      <c r="V65" s="14">
        <v>18775.77</v>
      </c>
      <c r="W65" s="14">
        <v>62172.67</v>
      </c>
      <c r="X65" s="14">
        <v>60284.77</v>
      </c>
      <c r="Y65" s="14">
        <v>33842.39</v>
      </c>
      <c r="Z65" s="14">
        <v>61876</v>
      </c>
      <c r="AA65" s="14">
        <v>56584</v>
      </c>
      <c r="AB65" s="14">
        <v>67880</v>
      </c>
      <c r="AC65" s="14"/>
    </row>
    <row r="66" spans="1:29" ht="16" x14ac:dyDescent="0.2">
      <c r="A66" t="s">
        <v>324</v>
      </c>
      <c r="B66" t="s">
        <v>91</v>
      </c>
      <c r="C66" s="14" t="s">
        <v>257</v>
      </c>
      <c r="D66" t="s">
        <v>210</v>
      </c>
      <c r="E66">
        <v>24</v>
      </c>
      <c r="F66" t="s">
        <v>48</v>
      </c>
      <c r="G66">
        <v>450958.06</v>
      </c>
      <c r="H66">
        <v>2047062.17</v>
      </c>
      <c r="I66" s="13" t="s">
        <v>94</v>
      </c>
      <c r="J66" s="3" t="s">
        <v>95</v>
      </c>
      <c r="K66" s="14">
        <v>124220</v>
      </c>
      <c r="L66" s="14">
        <v>102340</v>
      </c>
      <c r="M66" s="14">
        <v>135430</v>
      </c>
      <c r="N66" s="14">
        <v>109180</v>
      </c>
      <c r="O66" s="14">
        <v>66400</v>
      </c>
      <c r="P66" s="14">
        <v>73700</v>
      </c>
      <c r="Q66" s="14">
        <v>86900</v>
      </c>
      <c r="R66" s="14">
        <v>81780</v>
      </c>
      <c r="S66" s="14">
        <v>122250</v>
      </c>
      <c r="T66" s="14">
        <v>108370</v>
      </c>
      <c r="U66" s="14">
        <v>67910</v>
      </c>
      <c r="V66" s="14">
        <v>3860</v>
      </c>
      <c r="W66" s="14">
        <v>130410</v>
      </c>
      <c r="X66" s="14">
        <v>85810</v>
      </c>
      <c r="Y66" s="14">
        <v>64920</v>
      </c>
      <c r="Z66" s="14">
        <v>42033</v>
      </c>
      <c r="AA66" s="14">
        <v>141777</v>
      </c>
      <c r="AB66" s="14">
        <v>82910</v>
      </c>
      <c r="AC66" s="14"/>
    </row>
    <row r="67" spans="1:29" ht="16" x14ac:dyDescent="0.2">
      <c r="A67" t="s">
        <v>325</v>
      </c>
      <c r="B67" t="s">
        <v>91</v>
      </c>
      <c r="C67" s="14" t="s">
        <v>257</v>
      </c>
      <c r="D67" t="s">
        <v>177</v>
      </c>
      <c r="E67">
        <v>24</v>
      </c>
      <c r="F67" t="s">
        <v>48</v>
      </c>
      <c r="G67">
        <v>445953.85</v>
      </c>
      <c r="H67">
        <v>2048558.2</v>
      </c>
      <c r="I67" s="13" t="s">
        <v>94</v>
      </c>
      <c r="J67" s="3" t="s">
        <v>95</v>
      </c>
      <c r="K67" s="14">
        <v>132271</v>
      </c>
      <c r="L67" s="14">
        <v>98467</v>
      </c>
      <c r="M67" s="14">
        <v>145571</v>
      </c>
      <c r="N67" s="14">
        <v>125015</v>
      </c>
      <c r="O67" s="14">
        <v>84916</v>
      </c>
      <c r="P67" s="14">
        <v>113776</v>
      </c>
      <c r="Q67" s="14">
        <v>148058</v>
      </c>
      <c r="R67" s="14">
        <v>174487</v>
      </c>
      <c r="S67" s="14">
        <v>208508</v>
      </c>
      <c r="T67" s="14">
        <v>187156</v>
      </c>
      <c r="U67" s="14">
        <v>157654</v>
      </c>
      <c r="V67" s="14">
        <v>88882</v>
      </c>
      <c r="W67" s="14">
        <v>117180</v>
      </c>
      <c r="X67" s="14">
        <v>164872</v>
      </c>
      <c r="Y67" s="14">
        <v>151776</v>
      </c>
      <c r="Z67" s="14">
        <v>139146</v>
      </c>
      <c r="AA67" s="14">
        <v>160944</v>
      </c>
      <c r="AB67" s="14">
        <v>116233</v>
      </c>
      <c r="AC67" s="14"/>
    </row>
    <row r="68" spans="1:29" ht="16" x14ac:dyDescent="0.2">
      <c r="A68" t="s">
        <v>326</v>
      </c>
      <c r="B68" t="s">
        <v>91</v>
      </c>
      <c r="C68" s="14" t="s">
        <v>257</v>
      </c>
      <c r="D68" t="s">
        <v>76</v>
      </c>
      <c r="E68">
        <v>24</v>
      </c>
      <c r="F68" t="s">
        <v>48</v>
      </c>
      <c r="G68">
        <v>449036.39</v>
      </c>
      <c r="H68">
        <v>2046435.67</v>
      </c>
      <c r="I68" s="13" t="s">
        <v>101</v>
      </c>
      <c r="J68" s="3" t="s">
        <v>102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96720</v>
      </c>
      <c r="Z68" s="14">
        <v>97750</v>
      </c>
      <c r="AA68" s="14">
        <v>112080</v>
      </c>
      <c r="AB68" s="14">
        <v>123900</v>
      </c>
      <c r="AC68" s="14"/>
    </row>
    <row r="69" spans="1:29" ht="16" x14ac:dyDescent="0.2">
      <c r="A69" t="s">
        <v>327</v>
      </c>
      <c r="B69" t="s">
        <v>91</v>
      </c>
      <c r="C69" s="14" t="s">
        <v>257</v>
      </c>
      <c r="D69" t="s">
        <v>180</v>
      </c>
      <c r="E69">
        <v>24</v>
      </c>
      <c r="F69" t="s">
        <v>48</v>
      </c>
      <c r="G69">
        <v>448602.47</v>
      </c>
      <c r="H69">
        <v>2046375.02</v>
      </c>
      <c r="I69" s="13" t="s">
        <v>110</v>
      </c>
      <c r="J69" s="3" t="s">
        <v>111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70400</v>
      </c>
      <c r="Z69" s="14">
        <v>223250</v>
      </c>
      <c r="AA69" s="14">
        <v>130900</v>
      </c>
      <c r="AB69" s="14">
        <v>124410</v>
      </c>
      <c r="AC69" s="14"/>
    </row>
    <row r="70" spans="1:29" ht="16" x14ac:dyDescent="0.2">
      <c r="A70" t="s">
        <v>328</v>
      </c>
      <c r="B70" t="s">
        <v>91</v>
      </c>
      <c r="C70" s="14" t="s">
        <v>257</v>
      </c>
      <c r="E70">
        <v>16</v>
      </c>
      <c r="F70" t="s">
        <v>121</v>
      </c>
      <c r="G70">
        <v>440499.98</v>
      </c>
      <c r="H70">
        <v>2052499.87</v>
      </c>
      <c r="I70" s="13" t="s">
        <v>94</v>
      </c>
      <c r="J70" s="3" t="s">
        <v>95</v>
      </c>
      <c r="K70" s="14">
        <v>168443</v>
      </c>
      <c r="L70" s="14">
        <v>168443</v>
      </c>
      <c r="M70" s="14">
        <v>168443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/>
    </row>
    <row r="71" spans="1:29" ht="16" x14ac:dyDescent="0.2">
      <c r="A71" t="s">
        <v>329</v>
      </c>
      <c r="B71" t="s">
        <v>91</v>
      </c>
      <c r="C71" s="14" t="s">
        <v>257</v>
      </c>
      <c r="E71">
        <v>16</v>
      </c>
      <c r="F71" t="s">
        <v>121</v>
      </c>
      <c r="G71">
        <v>439500.29</v>
      </c>
      <c r="H71">
        <v>2051499.64</v>
      </c>
      <c r="I71" s="13" t="s">
        <v>94</v>
      </c>
      <c r="J71" s="3" t="s">
        <v>95</v>
      </c>
      <c r="K71" s="14">
        <v>36138</v>
      </c>
      <c r="L71" s="14">
        <v>36138</v>
      </c>
      <c r="M71" s="14">
        <v>36138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/>
    </row>
    <row r="72" spans="1:29" ht="16" x14ac:dyDescent="0.2">
      <c r="A72" t="s">
        <v>330</v>
      </c>
      <c r="B72" t="s">
        <v>91</v>
      </c>
      <c r="C72" s="14" t="s">
        <v>257</v>
      </c>
      <c r="E72">
        <v>16</v>
      </c>
      <c r="F72" t="s">
        <v>121</v>
      </c>
      <c r="G72">
        <v>438500.32</v>
      </c>
      <c r="H72">
        <v>2051500.37</v>
      </c>
      <c r="I72" s="13" t="s">
        <v>94</v>
      </c>
      <c r="J72" s="3" t="s">
        <v>95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/>
    </row>
    <row r="73" spans="1:29" ht="16" x14ac:dyDescent="0.2">
      <c r="A73" t="s">
        <v>331</v>
      </c>
      <c r="B73" t="s">
        <v>91</v>
      </c>
      <c r="C73" s="14" t="s">
        <v>257</v>
      </c>
      <c r="D73" t="s">
        <v>122</v>
      </c>
      <c r="E73">
        <v>16</v>
      </c>
      <c r="F73" t="s">
        <v>121</v>
      </c>
      <c r="G73">
        <v>439802.19</v>
      </c>
      <c r="H73">
        <v>2051547.18</v>
      </c>
      <c r="I73" s="13" t="s">
        <v>94</v>
      </c>
      <c r="J73" s="3" t="s">
        <v>95</v>
      </c>
      <c r="K73" s="14">
        <v>29931</v>
      </c>
      <c r="L73" s="14">
        <v>25159</v>
      </c>
      <c r="M73" s="14">
        <v>44729</v>
      </c>
      <c r="N73" s="14">
        <v>46172</v>
      </c>
      <c r="O73" s="14">
        <v>7133</v>
      </c>
      <c r="P73" s="14">
        <v>14769</v>
      </c>
      <c r="Q73" s="14">
        <v>14782</v>
      </c>
      <c r="R73" s="14">
        <v>28254</v>
      </c>
      <c r="S73" s="14">
        <v>24222</v>
      </c>
      <c r="T73" s="14">
        <v>16662</v>
      </c>
      <c r="U73" s="14">
        <v>728</v>
      </c>
      <c r="V73" s="14">
        <v>10990</v>
      </c>
      <c r="W73" s="14">
        <v>12298</v>
      </c>
      <c r="X73" s="14">
        <v>32386</v>
      </c>
      <c r="Y73" s="14">
        <v>20400</v>
      </c>
      <c r="Z73" s="14">
        <v>24333</v>
      </c>
      <c r="AA73" s="14">
        <v>20692</v>
      </c>
      <c r="AB73" s="14">
        <v>30673</v>
      </c>
      <c r="AC73" s="14"/>
    </row>
    <row r="74" spans="1:29" ht="16" x14ac:dyDescent="0.2">
      <c r="A74" t="s">
        <v>332</v>
      </c>
      <c r="B74" t="s">
        <v>91</v>
      </c>
      <c r="C74" s="14" t="s">
        <v>257</v>
      </c>
      <c r="D74" t="s">
        <v>70</v>
      </c>
      <c r="E74">
        <v>16</v>
      </c>
      <c r="F74" t="s">
        <v>121</v>
      </c>
      <c r="G74">
        <v>438576.44</v>
      </c>
      <c r="H74">
        <v>2051252.76</v>
      </c>
      <c r="I74" s="13" t="s">
        <v>94</v>
      </c>
      <c r="J74" s="3" t="s">
        <v>95</v>
      </c>
      <c r="K74" s="14">
        <v>102940</v>
      </c>
      <c r="L74" s="14">
        <v>84160</v>
      </c>
      <c r="M74" s="14">
        <v>83800</v>
      </c>
      <c r="N74" s="14">
        <v>86980</v>
      </c>
      <c r="O74" s="14">
        <v>57970</v>
      </c>
      <c r="P74" s="14">
        <v>83920</v>
      </c>
      <c r="Q74" s="14">
        <v>119540</v>
      </c>
      <c r="R74" s="14">
        <v>106420</v>
      </c>
      <c r="S74" s="14">
        <v>123870</v>
      </c>
      <c r="T74" s="14">
        <v>111540</v>
      </c>
      <c r="U74" s="14">
        <v>89720</v>
      </c>
      <c r="V74" s="14">
        <v>60980</v>
      </c>
      <c r="W74" s="14">
        <v>73400</v>
      </c>
      <c r="X74" s="14">
        <v>96310</v>
      </c>
      <c r="Y74" s="14">
        <v>47670</v>
      </c>
      <c r="Z74" s="14">
        <v>52190</v>
      </c>
      <c r="AA74" s="14">
        <v>75340</v>
      </c>
      <c r="AB74" s="14">
        <v>103800</v>
      </c>
      <c r="AC74" s="14"/>
    </row>
    <row r="75" spans="1:29" ht="16" x14ac:dyDescent="0.2">
      <c r="A75" t="s">
        <v>333</v>
      </c>
      <c r="B75" t="s">
        <v>91</v>
      </c>
      <c r="C75" s="14" t="s">
        <v>257</v>
      </c>
      <c r="D75" t="s">
        <v>123</v>
      </c>
      <c r="E75">
        <v>16</v>
      </c>
      <c r="F75" t="s">
        <v>124</v>
      </c>
      <c r="G75">
        <v>435179.34</v>
      </c>
      <c r="H75">
        <v>2056554.76</v>
      </c>
      <c r="I75" s="13" t="s">
        <v>94</v>
      </c>
      <c r="J75" s="3" t="s">
        <v>95</v>
      </c>
      <c r="K75" s="14">
        <v>80894</v>
      </c>
      <c r="L75" s="14">
        <v>63131</v>
      </c>
      <c r="M75" s="14">
        <v>76950</v>
      </c>
      <c r="N75" s="14">
        <v>103971</v>
      </c>
      <c r="O75" s="14">
        <v>61119</v>
      </c>
      <c r="P75" s="14">
        <v>82385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100000</v>
      </c>
      <c r="X75" s="14">
        <v>100000</v>
      </c>
      <c r="Y75" s="14">
        <v>100000</v>
      </c>
      <c r="Z75" s="14">
        <v>1676</v>
      </c>
      <c r="AA75" s="14">
        <v>1676</v>
      </c>
      <c r="AB75" s="14">
        <v>0</v>
      </c>
      <c r="AC75" s="14"/>
    </row>
    <row r="76" spans="1:29" ht="16" x14ac:dyDescent="0.2">
      <c r="A76" t="s">
        <v>334</v>
      </c>
      <c r="B76" t="s">
        <v>91</v>
      </c>
      <c r="C76" s="14" t="s">
        <v>257</v>
      </c>
      <c r="D76" t="s">
        <v>123</v>
      </c>
      <c r="E76">
        <v>16</v>
      </c>
      <c r="F76" t="s">
        <v>124</v>
      </c>
      <c r="G76">
        <v>434775.01</v>
      </c>
      <c r="H76">
        <v>2056789.64</v>
      </c>
      <c r="I76" s="13" t="s">
        <v>94</v>
      </c>
      <c r="J76" s="3" t="s">
        <v>95</v>
      </c>
      <c r="K76" s="14">
        <v>29911</v>
      </c>
      <c r="L76" s="14">
        <v>20851</v>
      </c>
      <c r="M76" s="14">
        <v>34330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/>
    </row>
    <row r="77" spans="1:29" ht="16" x14ac:dyDescent="0.2">
      <c r="A77" t="s">
        <v>335</v>
      </c>
      <c r="B77" t="s">
        <v>91</v>
      </c>
      <c r="C77" s="14" t="s">
        <v>257</v>
      </c>
      <c r="D77" t="s">
        <v>173</v>
      </c>
      <c r="E77">
        <v>24</v>
      </c>
      <c r="F77" t="s">
        <v>188</v>
      </c>
      <c r="G77">
        <v>452145.79</v>
      </c>
      <c r="H77">
        <v>2045662.65</v>
      </c>
      <c r="I77" s="13" t="s">
        <v>106</v>
      </c>
      <c r="J77" s="3" t="s">
        <v>107</v>
      </c>
      <c r="K77" s="14">
        <v>3000</v>
      </c>
      <c r="L77" s="14">
        <v>2700</v>
      </c>
      <c r="M77" s="14">
        <v>4534</v>
      </c>
      <c r="N77" s="14">
        <v>6208</v>
      </c>
      <c r="O77" s="14">
        <v>2811.8</v>
      </c>
      <c r="P77" s="14">
        <v>2999.38</v>
      </c>
      <c r="Q77" s="14">
        <v>4842.6400000000003</v>
      </c>
      <c r="R77" s="14">
        <v>4669.46</v>
      </c>
      <c r="S77" s="14">
        <v>5736.82</v>
      </c>
      <c r="T77" s="14">
        <v>5828.82</v>
      </c>
      <c r="U77" s="14">
        <v>5317.42</v>
      </c>
      <c r="V77" s="14">
        <v>1211.3399999999999</v>
      </c>
      <c r="W77" s="14">
        <v>4011.14</v>
      </c>
      <c r="X77" s="14">
        <v>3889.34</v>
      </c>
      <c r="Y77" s="14">
        <v>2183.38</v>
      </c>
      <c r="Z77" s="14">
        <v>3734</v>
      </c>
      <c r="AA77" s="14">
        <v>1273</v>
      </c>
      <c r="AB77" s="14">
        <v>400</v>
      </c>
      <c r="AC77" s="14"/>
    </row>
    <row r="78" spans="1:29" ht="16" x14ac:dyDescent="0.2">
      <c r="A78" t="s">
        <v>336</v>
      </c>
      <c r="B78" t="s">
        <v>91</v>
      </c>
      <c r="C78" s="14" t="s">
        <v>257</v>
      </c>
      <c r="D78" t="s">
        <v>174</v>
      </c>
      <c r="E78">
        <v>24</v>
      </c>
      <c r="F78" t="s">
        <v>188</v>
      </c>
      <c r="G78">
        <v>453846.7</v>
      </c>
      <c r="H78">
        <v>2046960.98</v>
      </c>
      <c r="I78" s="13" t="s">
        <v>106</v>
      </c>
      <c r="J78" s="3" t="s">
        <v>107</v>
      </c>
      <c r="K78" s="14">
        <v>12000</v>
      </c>
      <c r="L78" s="14">
        <v>10800</v>
      </c>
      <c r="M78" s="14">
        <v>18136</v>
      </c>
      <c r="N78" s="14">
        <v>24832</v>
      </c>
      <c r="O78" s="14">
        <v>11247.2</v>
      </c>
      <c r="P78" s="14">
        <v>11997.52</v>
      </c>
      <c r="Q78" s="14">
        <v>19370.560000000001</v>
      </c>
      <c r="R78" s="14">
        <v>18677.84</v>
      </c>
      <c r="S78" s="14">
        <v>22947.279999999999</v>
      </c>
      <c r="T78" s="14">
        <v>23315.279999999999</v>
      </c>
      <c r="U78" s="14">
        <v>21269.68</v>
      </c>
      <c r="V78" s="14">
        <v>4845.3599999999997</v>
      </c>
      <c r="W78" s="14">
        <v>16044.56</v>
      </c>
      <c r="X78" s="14">
        <v>15557.36</v>
      </c>
      <c r="Y78" s="14">
        <v>8733.52</v>
      </c>
      <c r="Z78" s="14">
        <v>16687</v>
      </c>
      <c r="AA78" s="14">
        <v>8685</v>
      </c>
      <c r="AB78" s="14">
        <v>35604</v>
      </c>
      <c r="AC78" s="14"/>
    </row>
    <row r="79" spans="1:29" ht="16" x14ac:dyDescent="0.2">
      <c r="A79" t="s">
        <v>337</v>
      </c>
      <c r="B79" t="s">
        <v>91</v>
      </c>
      <c r="C79" s="14" t="s">
        <v>257</v>
      </c>
      <c r="D79" t="s">
        <v>172</v>
      </c>
      <c r="E79">
        <v>24</v>
      </c>
      <c r="F79" t="s">
        <v>188</v>
      </c>
      <c r="G79">
        <v>453995.53</v>
      </c>
      <c r="H79">
        <v>2045911.2</v>
      </c>
      <c r="I79" s="13" t="s">
        <v>225</v>
      </c>
      <c r="J79" s="3" t="s">
        <v>107</v>
      </c>
      <c r="K79" s="14">
        <v>9000</v>
      </c>
      <c r="L79" s="14">
        <v>8100</v>
      </c>
      <c r="M79" s="14">
        <v>13602</v>
      </c>
      <c r="N79" s="14">
        <v>18624</v>
      </c>
      <c r="O79" s="14">
        <v>8435.4</v>
      </c>
      <c r="P79" s="14">
        <v>8998.14</v>
      </c>
      <c r="Q79" s="14">
        <v>14527.92</v>
      </c>
      <c r="R79" s="14">
        <v>14008.38</v>
      </c>
      <c r="S79" s="14">
        <v>17210.46</v>
      </c>
      <c r="T79" s="14">
        <v>17486.46</v>
      </c>
      <c r="U79" s="14">
        <v>15952.26</v>
      </c>
      <c r="V79" s="14">
        <v>3634.02</v>
      </c>
      <c r="W79" s="14">
        <v>12033.42</v>
      </c>
      <c r="X79" s="14">
        <v>11668.02</v>
      </c>
      <c r="Y79" s="14">
        <v>6550.1399999999994</v>
      </c>
      <c r="Z79" s="14">
        <v>12346</v>
      </c>
      <c r="AA79" s="14">
        <v>8997</v>
      </c>
      <c r="AB79" s="14">
        <v>36689</v>
      </c>
      <c r="AC79" s="14"/>
    </row>
    <row r="80" spans="1:29" ht="16" x14ac:dyDescent="0.2">
      <c r="A80" t="s">
        <v>338</v>
      </c>
      <c r="B80" t="s">
        <v>91</v>
      </c>
      <c r="C80" s="14" t="s">
        <v>257</v>
      </c>
      <c r="E80">
        <v>16</v>
      </c>
      <c r="F80" t="s">
        <v>126</v>
      </c>
      <c r="G80">
        <v>439499.68</v>
      </c>
      <c r="H80">
        <v>2057500.39</v>
      </c>
      <c r="I80" s="13" t="s">
        <v>94</v>
      </c>
      <c r="J80" s="3" t="s">
        <v>95</v>
      </c>
      <c r="K80" s="14">
        <v>130333</v>
      </c>
      <c r="L80" s="14">
        <v>130333</v>
      </c>
      <c r="M80" s="14">
        <v>130333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/>
    </row>
    <row r="81" spans="1:29" ht="16" x14ac:dyDescent="0.2">
      <c r="A81" t="s">
        <v>339</v>
      </c>
      <c r="B81" t="s">
        <v>91</v>
      </c>
      <c r="C81" s="14" t="s">
        <v>257</v>
      </c>
      <c r="E81">
        <v>16</v>
      </c>
      <c r="F81" t="s">
        <v>126</v>
      </c>
      <c r="G81">
        <v>437499.76</v>
      </c>
      <c r="H81">
        <v>2057499.85</v>
      </c>
      <c r="I81" s="13" t="s">
        <v>101</v>
      </c>
      <c r="J81" s="3" t="s">
        <v>102</v>
      </c>
      <c r="K81" s="14">
        <v>77830</v>
      </c>
      <c r="L81" s="14">
        <v>77830</v>
      </c>
      <c r="M81" s="14">
        <v>77830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/>
    </row>
    <row r="82" spans="1:29" ht="16" x14ac:dyDescent="0.2">
      <c r="A82" t="s">
        <v>340</v>
      </c>
      <c r="B82" t="s">
        <v>91</v>
      </c>
      <c r="C82" s="14" t="s">
        <v>257</v>
      </c>
      <c r="E82">
        <v>16</v>
      </c>
      <c r="F82" t="s">
        <v>126</v>
      </c>
      <c r="G82">
        <v>435500.31</v>
      </c>
      <c r="H82">
        <v>2059500.23</v>
      </c>
      <c r="I82" s="13" t="s">
        <v>94</v>
      </c>
      <c r="J82" s="3" t="s">
        <v>95</v>
      </c>
      <c r="K82" s="14">
        <v>30977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/>
    </row>
    <row r="83" spans="1:29" ht="16" x14ac:dyDescent="0.2">
      <c r="A83" t="s">
        <v>341</v>
      </c>
      <c r="B83" t="s">
        <v>91</v>
      </c>
      <c r="C83" s="14" t="s">
        <v>257</v>
      </c>
      <c r="E83">
        <v>16</v>
      </c>
      <c r="F83" t="s">
        <v>126</v>
      </c>
      <c r="G83">
        <v>436500.27</v>
      </c>
      <c r="H83">
        <v>2059500.5</v>
      </c>
      <c r="I83" s="13" t="s">
        <v>94</v>
      </c>
      <c r="J83" s="3" t="s">
        <v>95</v>
      </c>
      <c r="K83" s="14">
        <v>18673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/>
    </row>
    <row r="84" spans="1:29" ht="16" x14ac:dyDescent="0.2">
      <c r="A84" t="s">
        <v>342</v>
      </c>
      <c r="B84" t="s">
        <v>91</v>
      </c>
      <c r="C84" s="14" t="s">
        <v>257</v>
      </c>
      <c r="E84">
        <v>16</v>
      </c>
      <c r="F84" t="s">
        <v>126</v>
      </c>
      <c r="G84">
        <v>435936.49</v>
      </c>
      <c r="H84">
        <v>2057229.67</v>
      </c>
      <c r="I84" s="13" t="s">
        <v>94</v>
      </c>
      <c r="J84" s="3" t="s">
        <v>95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4673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/>
    </row>
    <row r="85" spans="1:29" ht="16" x14ac:dyDescent="0.2">
      <c r="A85" t="s">
        <v>343</v>
      </c>
      <c r="B85" t="s">
        <v>91</v>
      </c>
      <c r="C85" s="14" t="s">
        <v>257</v>
      </c>
      <c r="E85">
        <v>16</v>
      </c>
      <c r="F85" t="s">
        <v>126</v>
      </c>
      <c r="G85">
        <v>436059.95</v>
      </c>
      <c r="H85">
        <v>2057308.76</v>
      </c>
      <c r="I85" s="13" t="s">
        <v>94</v>
      </c>
      <c r="J85" s="3" t="s">
        <v>95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34690</v>
      </c>
      <c r="X85" s="14">
        <v>0</v>
      </c>
      <c r="Y85" s="14">
        <v>6860</v>
      </c>
      <c r="Z85" s="14">
        <v>0</v>
      </c>
      <c r="AA85" s="14">
        <v>0</v>
      </c>
      <c r="AB85" s="14">
        <v>0</v>
      </c>
      <c r="AC85" s="14"/>
    </row>
    <row r="86" spans="1:29" ht="16" x14ac:dyDescent="0.2">
      <c r="A86" t="s">
        <v>344</v>
      </c>
      <c r="B86" t="s">
        <v>91</v>
      </c>
      <c r="C86" s="14" t="s">
        <v>257</v>
      </c>
      <c r="E86">
        <v>16</v>
      </c>
      <c r="F86" t="s">
        <v>126</v>
      </c>
      <c r="G86">
        <v>435268.74</v>
      </c>
      <c r="H86">
        <v>2057968.85</v>
      </c>
      <c r="I86" s="13" t="s">
        <v>94</v>
      </c>
      <c r="J86" s="3" t="s">
        <v>95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/>
    </row>
    <row r="87" spans="1:29" ht="16" x14ac:dyDescent="0.2">
      <c r="A87" t="s">
        <v>345</v>
      </c>
      <c r="B87" t="s">
        <v>91</v>
      </c>
      <c r="C87" s="14" t="s">
        <v>257</v>
      </c>
      <c r="E87">
        <v>16</v>
      </c>
      <c r="F87" t="s">
        <v>126</v>
      </c>
      <c r="G87">
        <v>434751.74</v>
      </c>
      <c r="H87">
        <v>2057302.94</v>
      </c>
      <c r="I87" s="13" t="s">
        <v>94</v>
      </c>
      <c r="J87" s="3" t="s">
        <v>95</v>
      </c>
      <c r="K87" s="14">
        <v>0</v>
      </c>
      <c r="L87" s="14">
        <v>0</v>
      </c>
      <c r="M87" s="14">
        <v>91355</v>
      </c>
      <c r="N87" s="14">
        <v>87726</v>
      </c>
      <c r="O87" s="14">
        <v>46342</v>
      </c>
      <c r="P87" s="14">
        <v>57803</v>
      </c>
      <c r="Q87" s="14">
        <v>78020</v>
      </c>
      <c r="R87" s="14">
        <v>52714</v>
      </c>
      <c r="S87" s="14">
        <v>66672</v>
      </c>
      <c r="T87" s="14">
        <v>51928</v>
      </c>
      <c r="U87" s="14">
        <v>13930</v>
      </c>
      <c r="V87" s="14">
        <v>14756</v>
      </c>
      <c r="W87" s="14">
        <v>0</v>
      </c>
      <c r="X87" s="14">
        <v>14756</v>
      </c>
      <c r="Y87" s="14">
        <v>396</v>
      </c>
      <c r="Z87" s="14">
        <v>0</v>
      </c>
      <c r="AA87" s="14">
        <v>73</v>
      </c>
      <c r="AB87" s="14">
        <v>142</v>
      </c>
      <c r="AC87" s="14"/>
    </row>
    <row r="88" spans="1:29" ht="16" x14ac:dyDescent="0.2">
      <c r="A88" t="s">
        <v>346</v>
      </c>
      <c r="B88" t="s">
        <v>91</v>
      </c>
      <c r="C88" s="14" t="s">
        <v>257</v>
      </c>
      <c r="E88">
        <v>16</v>
      </c>
      <c r="F88" t="s">
        <v>126</v>
      </c>
      <c r="G88">
        <v>436987.85</v>
      </c>
      <c r="H88">
        <v>2057791.9</v>
      </c>
      <c r="I88" s="13" t="s">
        <v>94</v>
      </c>
      <c r="J88" s="3" t="s">
        <v>95</v>
      </c>
      <c r="K88" s="14">
        <v>20442</v>
      </c>
      <c r="L88" s="14">
        <v>15735</v>
      </c>
      <c r="M88" s="14">
        <v>42040</v>
      </c>
      <c r="N88" s="14">
        <v>50900</v>
      </c>
      <c r="O88" s="14">
        <v>30360</v>
      </c>
      <c r="P88" s="14">
        <v>31740</v>
      </c>
      <c r="Q88" s="14">
        <v>60500</v>
      </c>
      <c r="R88" s="14">
        <v>54950</v>
      </c>
      <c r="S88" s="14">
        <v>66980</v>
      </c>
      <c r="T88" s="14">
        <v>55390</v>
      </c>
      <c r="U88" s="14">
        <v>43150</v>
      </c>
      <c r="V88" s="14">
        <v>10580</v>
      </c>
      <c r="W88" s="14">
        <v>51540</v>
      </c>
      <c r="X88" s="14">
        <v>31060</v>
      </c>
      <c r="Y88" s="14">
        <v>41300</v>
      </c>
      <c r="Z88" s="14">
        <v>36180</v>
      </c>
      <c r="AA88" s="14">
        <v>36180</v>
      </c>
      <c r="AB88" s="14">
        <v>2209</v>
      </c>
      <c r="AC88" s="14"/>
    </row>
    <row r="89" spans="1:29" ht="16" x14ac:dyDescent="0.2">
      <c r="A89" t="s">
        <v>347</v>
      </c>
      <c r="B89" t="s">
        <v>91</v>
      </c>
      <c r="C89" s="14" t="s">
        <v>257</v>
      </c>
      <c r="E89">
        <v>16</v>
      </c>
      <c r="F89" t="s">
        <v>126</v>
      </c>
      <c r="G89">
        <v>436609.7</v>
      </c>
      <c r="H89">
        <v>2059460.37</v>
      </c>
      <c r="I89" s="13" t="s">
        <v>94</v>
      </c>
      <c r="J89" s="3" t="s">
        <v>95</v>
      </c>
      <c r="K89" s="14">
        <v>0</v>
      </c>
      <c r="L89" s="14">
        <v>53100</v>
      </c>
      <c r="M89" s="14">
        <v>18674</v>
      </c>
      <c r="N89" s="14">
        <v>26261</v>
      </c>
      <c r="O89" s="14">
        <v>13140</v>
      </c>
      <c r="P89" s="14">
        <v>33354</v>
      </c>
      <c r="Q89" s="14">
        <v>53100</v>
      </c>
      <c r="R89" s="14">
        <v>5974</v>
      </c>
      <c r="S89" s="14">
        <v>9907</v>
      </c>
      <c r="T89" s="14">
        <v>21817</v>
      </c>
      <c r="U89" s="14">
        <v>23920</v>
      </c>
      <c r="V89" s="14">
        <v>8108</v>
      </c>
      <c r="W89" s="14">
        <v>17070</v>
      </c>
      <c r="X89" s="14">
        <v>24265</v>
      </c>
      <c r="Y89" s="14">
        <v>19210</v>
      </c>
      <c r="Z89" s="14">
        <v>18220</v>
      </c>
      <c r="AA89" s="14">
        <v>10927</v>
      </c>
      <c r="AB89" s="14">
        <v>15349</v>
      </c>
      <c r="AC89" s="14"/>
    </row>
    <row r="90" spans="1:29" ht="16" x14ac:dyDescent="0.2">
      <c r="A90" t="s">
        <v>348</v>
      </c>
      <c r="B90" t="s">
        <v>91</v>
      </c>
      <c r="C90" s="14" t="s">
        <v>257</v>
      </c>
      <c r="E90">
        <v>16</v>
      </c>
      <c r="F90" t="s">
        <v>126</v>
      </c>
      <c r="G90">
        <v>436080.48</v>
      </c>
      <c r="H90">
        <v>2057247.87</v>
      </c>
      <c r="I90" s="13" t="s">
        <v>94</v>
      </c>
      <c r="J90" s="3" t="s">
        <v>95</v>
      </c>
      <c r="K90" s="14">
        <v>0</v>
      </c>
      <c r="L90" s="14">
        <v>67145</v>
      </c>
      <c r="M90" s="14"/>
      <c r="N90" s="14">
        <v>252012</v>
      </c>
      <c r="O90" s="14">
        <v>42086</v>
      </c>
      <c r="P90" s="14">
        <v>51235</v>
      </c>
      <c r="Q90" s="14">
        <v>89105</v>
      </c>
      <c r="R90" s="14">
        <v>92037</v>
      </c>
      <c r="S90" s="14">
        <v>153407</v>
      </c>
      <c r="T90" s="14">
        <v>84711</v>
      </c>
      <c r="U90" s="14">
        <v>73434</v>
      </c>
      <c r="V90" s="14">
        <v>22025</v>
      </c>
      <c r="W90" s="14">
        <v>3816</v>
      </c>
      <c r="X90" s="14">
        <v>18209</v>
      </c>
      <c r="Y90" s="14">
        <v>25077</v>
      </c>
      <c r="Z90" s="14">
        <v>0</v>
      </c>
      <c r="AA90" s="14">
        <v>18412</v>
      </c>
      <c r="AB90" s="14">
        <v>23366</v>
      </c>
      <c r="AC90" s="14"/>
    </row>
    <row r="91" spans="1:29" ht="16" x14ac:dyDescent="0.2">
      <c r="A91" t="s">
        <v>349</v>
      </c>
      <c r="B91" t="s">
        <v>91</v>
      </c>
      <c r="C91" s="14" t="s">
        <v>257</v>
      </c>
      <c r="D91" t="s">
        <v>125</v>
      </c>
      <c r="E91">
        <v>16</v>
      </c>
      <c r="F91" t="s">
        <v>126</v>
      </c>
      <c r="G91">
        <v>437650.09</v>
      </c>
      <c r="H91">
        <v>2057114.72</v>
      </c>
      <c r="I91" s="13" t="s">
        <v>94</v>
      </c>
      <c r="J91" s="3" t="s">
        <v>95</v>
      </c>
      <c r="K91" s="14">
        <v>99374</v>
      </c>
      <c r="L91" s="14">
        <v>77639</v>
      </c>
      <c r="M91" s="14">
        <v>77831</v>
      </c>
      <c r="N91" s="14">
        <v>109416</v>
      </c>
      <c r="O91" s="14">
        <v>67801</v>
      </c>
      <c r="P91" s="14">
        <v>79915</v>
      </c>
      <c r="Q91" s="14">
        <v>129966</v>
      </c>
      <c r="R91" s="14">
        <v>120378</v>
      </c>
      <c r="S91" s="14">
        <v>130195</v>
      </c>
      <c r="T91" s="14">
        <v>104596</v>
      </c>
      <c r="U91" s="14">
        <v>95574</v>
      </c>
      <c r="V91" s="14">
        <v>50637</v>
      </c>
      <c r="W91" s="14">
        <v>94015</v>
      </c>
      <c r="X91" s="14">
        <v>134279</v>
      </c>
      <c r="Y91" s="14">
        <v>73933</v>
      </c>
      <c r="Z91" s="14">
        <v>70117</v>
      </c>
      <c r="AA91" s="14">
        <v>111406</v>
      </c>
      <c r="AB91" s="14">
        <v>122648</v>
      </c>
      <c r="AC91" s="14"/>
    </row>
    <row r="92" spans="1:29" ht="16" x14ac:dyDescent="0.2">
      <c r="A92" t="s">
        <v>350</v>
      </c>
      <c r="B92" t="s">
        <v>91</v>
      </c>
      <c r="C92" s="14" t="s">
        <v>257</v>
      </c>
      <c r="D92" t="s">
        <v>212</v>
      </c>
      <c r="E92">
        <v>24</v>
      </c>
      <c r="F92" t="s">
        <v>189</v>
      </c>
      <c r="G92">
        <v>454597.54</v>
      </c>
      <c r="H92">
        <v>2047429.65</v>
      </c>
      <c r="I92" s="13" t="s">
        <v>106</v>
      </c>
      <c r="J92" s="3" t="s">
        <v>107</v>
      </c>
      <c r="K92" s="14">
        <v>9000</v>
      </c>
      <c r="L92" s="14">
        <v>8100</v>
      </c>
      <c r="M92" s="14">
        <v>13602</v>
      </c>
      <c r="N92" s="14">
        <v>18624</v>
      </c>
      <c r="O92" s="14">
        <v>8435.4</v>
      </c>
      <c r="P92" s="14">
        <v>8998.14</v>
      </c>
      <c r="Q92" s="14">
        <v>14527.92</v>
      </c>
      <c r="R92" s="14">
        <v>14008.38</v>
      </c>
      <c r="S92" s="14">
        <v>17210.46</v>
      </c>
      <c r="T92" s="14">
        <v>17486.46</v>
      </c>
      <c r="U92" s="14">
        <v>15952.26</v>
      </c>
      <c r="V92" s="14">
        <v>3634.02</v>
      </c>
      <c r="W92" s="14">
        <v>12033.42</v>
      </c>
      <c r="X92" s="14">
        <v>11668.02</v>
      </c>
      <c r="Y92" s="14">
        <v>6550.1399999999994</v>
      </c>
      <c r="Z92" s="14">
        <v>12427</v>
      </c>
      <c r="AA92" s="14">
        <v>22698</v>
      </c>
      <c r="AB92" s="14">
        <v>20500</v>
      </c>
      <c r="AC92" s="14"/>
    </row>
    <row r="93" spans="1:29" ht="16" x14ac:dyDescent="0.2">
      <c r="A93" t="s">
        <v>351</v>
      </c>
      <c r="B93" t="s">
        <v>91</v>
      </c>
      <c r="C93" s="14" t="s">
        <v>257</v>
      </c>
      <c r="D93" t="s">
        <v>143</v>
      </c>
      <c r="E93">
        <v>24</v>
      </c>
      <c r="F93" t="s">
        <v>189</v>
      </c>
      <c r="G93">
        <v>455338.03</v>
      </c>
      <c r="H93">
        <v>2047699.04</v>
      </c>
      <c r="I93" s="13" t="s">
        <v>106</v>
      </c>
      <c r="J93" s="3" t="s">
        <v>107</v>
      </c>
      <c r="K93" s="14">
        <v>12000</v>
      </c>
      <c r="L93" s="14">
        <v>10800</v>
      </c>
      <c r="M93" s="14">
        <v>18136</v>
      </c>
      <c r="N93" s="14">
        <v>24832</v>
      </c>
      <c r="O93" s="14">
        <v>11247.2</v>
      </c>
      <c r="P93" s="14">
        <v>11997.52</v>
      </c>
      <c r="Q93" s="14">
        <v>19370.560000000001</v>
      </c>
      <c r="R93" s="14">
        <v>18677.84</v>
      </c>
      <c r="S93" s="14">
        <v>22947.279999999999</v>
      </c>
      <c r="T93" s="14">
        <v>23315.279999999999</v>
      </c>
      <c r="U93" s="14">
        <v>21269.68</v>
      </c>
      <c r="V93" s="14">
        <v>4845.3599999999997</v>
      </c>
      <c r="W93" s="14">
        <v>16044.56</v>
      </c>
      <c r="X93" s="14">
        <v>15557.36</v>
      </c>
      <c r="Y93" s="14">
        <v>8733.52</v>
      </c>
      <c r="Z93" s="14">
        <v>16396</v>
      </c>
      <c r="AA93" s="14">
        <v>23612</v>
      </c>
      <c r="AB93" s="14">
        <v>20500</v>
      </c>
      <c r="AC93" s="14"/>
    </row>
    <row r="94" spans="1:29" ht="16" x14ac:dyDescent="0.2">
      <c r="A94" t="s">
        <v>352</v>
      </c>
      <c r="B94" t="s">
        <v>91</v>
      </c>
      <c r="C94" s="14" t="s">
        <v>257</v>
      </c>
      <c r="D94" t="s">
        <v>142</v>
      </c>
      <c r="E94">
        <v>24</v>
      </c>
      <c r="F94" t="s">
        <v>189</v>
      </c>
      <c r="G94">
        <v>454122.66</v>
      </c>
      <c r="H94">
        <v>2047360.65</v>
      </c>
      <c r="I94" s="13" t="s">
        <v>106</v>
      </c>
      <c r="J94" s="3" t="s">
        <v>107</v>
      </c>
      <c r="K94" s="14">
        <v>27000</v>
      </c>
      <c r="L94" s="14">
        <v>24300</v>
      </c>
      <c r="M94" s="14">
        <v>40806</v>
      </c>
      <c r="N94" s="14">
        <v>55872</v>
      </c>
      <c r="O94" s="14">
        <v>25306.2</v>
      </c>
      <c r="P94" s="14">
        <v>26994.42</v>
      </c>
      <c r="Q94" s="14">
        <v>43583.759999999995</v>
      </c>
      <c r="R94" s="14">
        <v>42025.14</v>
      </c>
      <c r="S94" s="14">
        <v>51631.38</v>
      </c>
      <c r="T94" s="14">
        <v>52459.38</v>
      </c>
      <c r="U94" s="14">
        <v>47856.78</v>
      </c>
      <c r="V94" s="14">
        <v>10902.06</v>
      </c>
      <c r="W94" s="14">
        <v>36100.26</v>
      </c>
      <c r="X94" s="14">
        <v>35004.06</v>
      </c>
      <c r="Y94" s="14">
        <v>19650.419999999998</v>
      </c>
      <c r="Z94" s="14">
        <v>35618</v>
      </c>
      <c r="AA94" s="14">
        <v>48712</v>
      </c>
      <c r="AB94" s="14">
        <v>35600</v>
      </c>
      <c r="AC94" s="14"/>
    </row>
    <row r="95" spans="1:29" ht="16" x14ac:dyDescent="0.2">
      <c r="A95" t="s">
        <v>353</v>
      </c>
      <c r="B95" t="s">
        <v>91</v>
      </c>
      <c r="C95" s="14" t="s">
        <v>257</v>
      </c>
      <c r="D95" t="s">
        <v>181</v>
      </c>
      <c r="E95">
        <v>24</v>
      </c>
      <c r="F95" t="s">
        <v>189</v>
      </c>
      <c r="G95">
        <v>452263.34</v>
      </c>
      <c r="H95">
        <v>2050685.46</v>
      </c>
      <c r="I95" s="13" t="s">
        <v>101</v>
      </c>
      <c r="J95" s="3" t="s">
        <v>102</v>
      </c>
      <c r="K95" s="14">
        <v>7335</v>
      </c>
      <c r="L95" s="14">
        <v>4514</v>
      </c>
      <c r="M95" s="14">
        <v>4422</v>
      </c>
      <c r="N95" s="14">
        <v>687</v>
      </c>
      <c r="O95" s="14">
        <v>0</v>
      </c>
      <c r="P95" s="14">
        <v>18144</v>
      </c>
      <c r="Q95" s="14">
        <v>44668</v>
      </c>
      <c r="R95" s="14">
        <v>53029</v>
      </c>
      <c r="S95" s="14">
        <v>71141</v>
      </c>
      <c r="T95" s="14">
        <v>58410</v>
      </c>
      <c r="U95" s="14">
        <v>46645</v>
      </c>
      <c r="V95" s="14">
        <v>25736</v>
      </c>
      <c r="W95" s="14">
        <v>72060</v>
      </c>
      <c r="X95" s="14">
        <v>69881</v>
      </c>
      <c r="Y95" s="14">
        <v>42947</v>
      </c>
      <c r="Z95" s="14">
        <v>43654</v>
      </c>
      <c r="AA95" s="14">
        <v>54581</v>
      </c>
      <c r="AB95" s="14">
        <v>47061</v>
      </c>
      <c r="AC95" s="14"/>
    </row>
    <row r="96" spans="1:29" ht="16" x14ac:dyDescent="0.2">
      <c r="A96" t="s">
        <v>354</v>
      </c>
      <c r="B96" t="s">
        <v>91</v>
      </c>
      <c r="C96" s="14" t="s">
        <v>257</v>
      </c>
      <c r="D96" t="s">
        <v>77</v>
      </c>
      <c r="E96">
        <v>24</v>
      </c>
      <c r="F96" t="s">
        <v>190</v>
      </c>
      <c r="G96">
        <v>457446.56</v>
      </c>
      <c r="H96">
        <v>2047277.08</v>
      </c>
      <c r="I96" s="13" t="s">
        <v>106</v>
      </c>
      <c r="J96" s="3" t="s">
        <v>107</v>
      </c>
      <c r="K96" s="14">
        <v>54036</v>
      </c>
      <c r="L96" s="14">
        <v>61298</v>
      </c>
      <c r="M96" s="14">
        <v>64231</v>
      </c>
      <c r="N96" s="14">
        <v>25880</v>
      </c>
      <c r="O96" s="14">
        <v>9500</v>
      </c>
      <c r="P96" s="14">
        <v>0</v>
      </c>
      <c r="Q96" s="14">
        <v>0</v>
      </c>
      <c r="R96" s="14">
        <v>1960</v>
      </c>
      <c r="S96" s="14">
        <v>20782</v>
      </c>
      <c r="T96" s="14">
        <v>27861</v>
      </c>
      <c r="U96" s="14">
        <v>25018</v>
      </c>
      <c r="V96" s="14">
        <v>958</v>
      </c>
      <c r="W96" s="14">
        <v>8888</v>
      </c>
      <c r="X96" s="14">
        <v>10391</v>
      </c>
      <c r="Y96" s="14">
        <v>15401</v>
      </c>
      <c r="Z96" s="14">
        <v>16321</v>
      </c>
      <c r="AA96" s="14">
        <v>76701</v>
      </c>
      <c r="AB96" s="14">
        <v>33742</v>
      </c>
      <c r="AC96" s="14"/>
    </row>
    <row r="97" spans="1:29" x14ac:dyDescent="0.2">
      <c r="A97" t="s">
        <v>355</v>
      </c>
      <c r="B97" t="s">
        <v>133</v>
      </c>
      <c r="C97" s="14" t="s">
        <v>257</v>
      </c>
      <c r="D97" t="s">
        <v>213</v>
      </c>
      <c r="E97">
        <v>24</v>
      </c>
      <c r="F97" t="s">
        <v>190</v>
      </c>
      <c r="G97">
        <v>460049.64</v>
      </c>
      <c r="H97">
        <v>2054454.53</v>
      </c>
      <c r="I97" s="13" t="s">
        <v>154</v>
      </c>
      <c r="J97" t="s">
        <v>151</v>
      </c>
      <c r="K97" s="16">
        <v>236284</v>
      </c>
      <c r="L97" s="16">
        <v>243283</v>
      </c>
      <c r="M97" s="16">
        <v>240627</v>
      </c>
      <c r="N97" s="16">
        <v>240382</v>
      </c>
      <c r="O97" s="16">
        <v>233682</v>
      </c>
      <c r="P97" s="16">
        <v>271302</v>
      </c>
      <c r="Q97" s="16">
        <v>248023</v>
      </c>
      <c r="R97" s="16">
        <v>248492</v>
      </c>
      <c r="S97" s="16">
        <v>255115</v>
      </c>
      <c r="T97" s="16">
        <v>262330</v>
      </c>
      <c r="U97" s="16">
        <v>228905</v>
      </c>
      <c r="V97" s="16">
        <v>216847</v>
      </c>
      <c r="W97" s="16">
        <v>217478</v>
      </c>
      <c r="X97" s="16">
        <v>202882</v>
      </c>
      <c r="Y97" s="16">
        <v>107006</v>
      </c>
      <c r="Z97" s="16">
        <v>233358</v>
      </c>
      <c r="AA97" s="14">
        <v>223397</v>
      </c>
      <c r="AB97" s="14">
        <v>237609</v>
      </c>
      <c r="AC97" s="14"/>
    </row>
    <row r="98" spans="1:29" ht="16" x14ac:dyDescent="0.2">
      <c r="A98" t="s">
        <v>356</v>
      </c>
      <c r="B98" t="s">
        <v>91</v>
      </c>
      <c r="C98" s="14" t="s">
        <v>257</v>
      </c>
      <c r="D98" t="s">
        <v>182</v>
      </c>
      <c r="E98">
        <v>24</v>
      </c>
      <c r="F98" t="s">
        <v>145</v>
      </c>
      <c r="G98">
        <v>439553.46</v>
      </c>
      <c r="H98">
        <v>2043865.72</v>
      </c>
      <c r="I98" s="13" t="s">
        <v>106</v>
      </c>
      <c r="J98" s="3" t="s">
        <v>107</v>
      </c>
      <c r="K98" s="14">
        <v>54310</v>
      </c>
      <c r="L98" s="14">
        <v>58820</v>
      </c>
      <c r="M98" s="14">
        <v>74580</v>
      </c>
      <c r="N98" s="14">
        <v>59410</v>
      </c>
      <c r="O98" s="14">
        <v>45160</v>
      </c>
      <c r="P98" s="14">
        <v>48700</v>
      </c>
      <c r="Q98" s="14">
        <v>74410</v>
      </c>
      <c r="R98" s="14">
        <v>74720</v>
      </c>
      <c r="S98" s="14">
        <v>90570</v>
      </c>
      <c r="T98" s="14">
        <v>51860</v>
      </c>
      <c r="U98" s="14">
        <v>74190</v>
      </c>
      <c r="V98" s="14">
        <v>0</v>
      </c>
      <c r="W98" s="14">
        <v>39738</v>
      </c>
      <c r="X98" s="14">
        <v>35622</v>
      </c>
      <c r="Y98" s="14">
        <v>0</v>
      </c>
      <c r="Z98" s="14">
        <v>0</v>
      </c>
      <c r="AA98" s="14">
        <v>20728</v>
      </c>
      <c r="AB98" s="14">
        <v>14368</v>
      </c>
      <c r="AC98" s="14"/>
    </row>
    <row r="99" spans="1:29" ht="32" x14ac:dyDescent="0.2">
      <c r="A99" t="s">
        <v>357</v>
      </c>
      <c r="B99" t="s">
        <v>91</v>
      </c>
      <c r="C99" s="14" t="s">
        <v>257</v>
      </c>
      <c r="D99" t="s">
        <v>144</v>
      </c>
      <c r="E99">
        <v>24</v>
      </c>
      <c r="F99" t="s">
        <v>145</v>
      </c>
      <c r="G99">
        <v>441694.83</v>
      </c>
      <c r="H99">
        <v>2045764.27</v>
      </c>
      <c r="I99" s="13" t="s">
        <v>146</v>
      </c>
      <c r="J99" s="3" t="s">
        <v>258</v>
      </c>
      <c r="K99" s="14">
        <v>46367</v>
      </c>
      <c r="L99" s="14">
        <v>44423</v>
      </c>
      <c r="M99" s="14">
        <v>79761</v>
      </c>
      <c r="N99" s="14">
        <v>32665</v>
      </c>
      <c r="O99" s="14">
        <v>22527</v>
      </c>
      <c r="P99" s="14">
        <v>25458</v>
      </c>
      <c r="Q99" s="14">
        <v>40819</v>
      </c>
      <c r="R99" s="14">
        <v>37323</v>
      </c>
      <c r="S99" s="14">
        <v>53165</v>
      </c>
      <c r="T99" s="14">
        <v>56832</v>
      </c>
      <c r="U99" s="14">
        <v>53923</v>
      </c>
      <c r="V99" s="14">
        <v>4494</v>
      </c>
      <c r="W99" s="14">
        <v>36099</v>
      </c>
      <c r="X99" s="14">
        <v>33176</v>
      </c>
      <c r="Y99" s="14">
        <v>17000</v>
      </c>
      <c r="Z99" s="14">
        <v>3734</v>
      </c>
      <c r="AA99" s="14">
        <v>39096</v>
      </c>
      <c r="AB99" s="14">
        <v>46483</v>
      </c>
      <c r="AC99" s="14"/>
    </row>
    <row r="100" spans="1:29" ht="16" x14ac:dyDescent="0.2">
      <c r="A100" t="s">
        <v>358</v>
      </c>
      <c r="B100" t="s">
        <v>91</v>
      </c>
      <c r="C100" s="14" t="s">
        <v>257</v>
      </c>
      <c r="D100" t="s">
        <v>148</v>
      </c>
      <c r="E100">
        <v>24</v>
      </c>
      <c r="F100" t="s">
        <v>145</v>
      </c>
      <c r="G100">
        <v>437718.78</v>
      </c>
      <c r="H100">
        <v>2044579.24</v>
      </c>
      <c r="I100" s="13" t="s">
        <v>106</v>
      </c>
      <c r="J100" s="3" t="s">
        <v>107</v>
      </c>
      <c r="K100" s="14">
        <v>71890.17</v>
      </c>
      <c r="L100" s="14">
        <v>66771.87000000001</v>
      </c>
      <c r="M100" s="14">
        <v>116922.3</v>
      </c>
      <c r="N100" s="14">
        <v>69755.400000000009</v>
      </c>
      <c r="O100" s="14">
        <v>28805.040000000001</v>
      </c>
      <c r="P100" s="14">
        <v>55330.44</v>
      </c>
      <c r="Q100" s="14">
        <v>75907.92</v>
      </c>
      <c r="R100" s="14">
        <v>63473.520000000004</v>
      </c>
      <c r="S100" s="14">
        <v>106402.56000000001</v>
      </c>
      <c r="T100" s="14">
        <v>87483.66</v>
      </c>
      <c r="U100" s="14">
        <v>78766.38</v>
      </c>
      <c r="V100" s="14">
        <v>24630.870000000003</v>
      </c>
      <c r="W100" s="14">
        <v>83328.63</v>
      </c>
      <c r="X100" s="14">
        <v>75303.03</v>
      </c>
      <c r="Y100" s="14">
        <v>55423.5</v>
      </c>
      <c r="Z100" s="14">
        <v>61876</v>
      </c>
      <c r="AA100" s="14">
        <v>49928</v>
      </c>
      <c r="AB100" s="14">
        <v>107130</v>
      </c>
      <c r="AC100" s="14"/>
    </row>
    <row r="101" spans="1:29" ht="16" x14ac:dyDescent="0.2">
      <c r="A101" t="s">
        <v>226</v>
      </c>
      <c r="B101" t="s">
        <v>91</v>
      </c>
      <c r="C101" s="14" t="s">
        <v>257</v>
      </c>
      <c r="D101" t="s">
        <v>147</v>
      </c>
      <c r="E101">
        <v>24</v>
      </c>
      <c r="F101" t="s">
        <v>145</v>
      </c>
      <c r="G101">
        <v>439092.42</v>
      </c>
      <c r="H101">
        <v>2043936.98</v>
      </c>
      <c r="I101" s="13" t="s">
        <v>106</v>
      </c>
      <c r="J101" s="3" t="s">
        <v>107</v>
      </c>
      <c r="K101" s="14">
        <v>145958.83000000002</v>
      </c>
      <c r="L101" s="14">
        <v>135567.13</v>
      </c>
      <c r="M101" s="14">
        <v>237387.7</v>
      </c>
      <c r="N101" s="14">
        <v>141624.6</v>
      </c>
      <c r="O101" s="14">
        <v>58482.960000000006</v>
      </c>
      <c r="P101" s="14">
        <v>112337.56000000001</v>
      </c>
      <c r="Q101" s="14">
        <v>154116.08000000002</v>
      </c>
      <c r="R101" s="14">
        <v>128870.48000000001</v>
      </c>
      <c r="S101" s="14">
        <v>216029.44</v>
      </c>
      <c r="T101" s="14">
        <v>177618.34</v>
      </c>
      <c r="U101" s="14">
        <v>159919.62</v>
      </c>
      <c r="V101" s="14">
        <v>50008.130000000005</v>
      </c>
      <c r="W101" s="14">
        <v>169182.37000000002</v>
      </c>
      <c r="X101" s="14">
        <v>152887.97</v>
      </c>
      <c r="Y101" s="14">
        <v>112526.5</v>
      </c>
      <c r="Z101" s="14">
        <v>16687</v>
      </c>
      <c r="AA101" s="14">
        <v>128385</v>
      </c>
      <c r="AB101" s="14">
        <v>182412</v>
      </c>
      <c r="AC101" s="14"/>
    </row>
    <row r="102" spans="1:29" x14ac:dyDescent="0.2">
      <c r="A102" t="s">
        <v>227</v>
      </c>
      <c r="B102" t="s">
        <v>224</v>
      </c>
      <c r="C102" s="14" t="s">
        <v>257</v>
      </c>
      <c r="D102" t="s">
        <v>137</v>
      </c>
      <c r="E102">
        <v>16</v>
      </c>
      <c r="F102" t="s">
        <v>191</v>
      </c>
      <c r="G102">
        <v>436538.44</v>
      </c>
      <c r="H102">
        <v>2040490.52</v>
      </c>
      <c r="I102" s="13" t="s">
        <v>135</v>
      </c>
      <c r="J102" t="s">
        <v>136</v>
      </c>
      <c r="K102" s="14">
        <v>0</v>
      </c>
      <c r="L102" s="14">
        <v>0</v>
      </c>
      <c r="M102" s="14">
        <v>5334</v>
      </c>
      <c r="N102" s="14">
        <v>5313</v>
      </c>
      <c r="O102" s="14">
        <v>5313</v>
      </c>
      <c r="P102" s="14">
        <v>16456</v>
      </c>
      <c r="Q102" s="14">
        <v>17503</v>
      </c>
      <c r="R102" s="14">
        <v>16678</v>
      </c>
      <c r="S102" s="14">
        <v>16711</v>
      </c>
      <c r="T102" s="14">
        <v>15772</v>
      </c>
      <c r="U102" s="14">
        <v>16465</v>
      </c>
      <c r="V102" s="14">
        <v>16369</v>
      </c>
      <c r="W102" s="14">
        <v>15977</v>
      </c>
      <c r="X102" s="14">
        <v>18890</v>
      </c>
      <c r="Y102" s="14">
        <v>13104</v>
      </c>
      <c r="Z102" s="14">
        <v>21139</v>
      </c>
      <c r="AA102" s="14">
        <v>16442</v>
      </c>
      <c r="AB102" s="14">
        <v>18857</v>
      </c>
      <c r="AC102" s="14"/>
    </row>
    <row r="103" spans="1:29" x14ac:dyDescent="0.2">
      <c r="A103" t="s">
        <v>228</v>
      </c>
      <c r="B103" t="s">
        <v>224</v>
      </c>
      <c r="C103" s="14" t="s">
        <v>257</v>
      </c>
      <c r="D103" t="s">
        <v>134</v>
      </c>
      <c r="E103">
        <v>16</v>
      </c>
      <c r="F103" t="s">
        <v>191</v>
      </c>
      <c r="G103">
        <v>436538.44</v>
      </c>
      <c r="H103">
        <v>2040490.52</v>
      </c>
      <c r="I103" s="13" t="s">
        <v>135</v>
      </c>
      <c r="J103" t="s">
        <v>136</v>
      </c>
      <c r="K103" s="14">
        <v>44100</v>
      </c>
      <c r="L103" s="14">
        <v>44100</v>
      </c>
      <c r="M103" s="14">
        <v>44100</v>
      </c>
      <c r="N103" s="14">
        <v>44275</v>
      </c>
      <c r="O103" s="14">
        <v>44275</v>
      </c>
      <c r="P103" s="14">
        <v>18473</v>
      </c>
      <c r="Q103" s="14">
        <v>20324</v>
      </c>
      <c r="R103" s="14">
        <v>18137</v>
      </c>
      <c r="S103" s="14">
        <v>18721</v>
      </c>
      <c r="T103" s="14">
        <v>13127</v>
      </c>
      <c r="U103" s="14">
        <v>13828</v>
      </c>
      <c r="V103" s="14">
        <v>12039</v>
      </c>
      <c r="W103" s="14">
        <v>12327</v>
      </c>
      <c r="X103" s="14">
        <v>11155</v>
      </c>
      <c r="Y103" s="14">
        <v>14875</v>
      </c>
      <c r="Z103" s="14">
        <v>21441</v>
      </c>
      <c r="AA103" s="14">
        <v>32986</v>
      </c>
      <c r="AB103" s="14">
        <v>27936</v>
      </c>
      <c r="AC103" s="14"/>
    </row>
    <row r="104" spans="1:29" ht="16" x14ac:dyDescent="0.2">
      <c r="A104" t="s">
        <v>229</v>
      </c>
      <c r="B104" t="s">
        <v>91</v>
      </c>
      <c r="C104" s="14" t="s">
        <v>257</v>
      </c>
      <c r="E104">
        <v>16</v>
      </c>
      <c r="F104" t="s">
        <v>18</v>
      </c>
      <c r="G104">
        <v>438978.7</v>
      </c>
      <c r="H104">
        <v>2053928.66</v>
      </c>
      <c r="I104" s="13" t="s">
        <v>94</v>
      </c>
      <c r="J104" s="3" t="s">
        <v>95</v>
      </c>
      <c r="K104" s="14">
        <v>0</v>
      </c>
      <c r="L104" s="14">
        <v>126850</v>
      </c>
      <c r="M104" s="14">
        <v>88503</v>
      </c>
      <c r="N104" s="14">
        <v>60918</v>
      </c>
      <c r="O104" s="14">
        <v>126850</v>
      </c>
      <c r="P104" s="14">
        <v>78497</v>
      </c>
      <c r="Q104" s="14">
        <v>68400</v>
      </c>
      <c r="R104" s="14">
        <v>128853</v>
      </c>
      <c r="S104" s="14">
        <v>91457</v>
      </c>
      <c r="T104" s="14">
        <v>112110</v>
      </c>
      <c r="U104" s="14">
        <v>97245</v>
      </c>
      <c r="V104" s="14">
        <v>46009</v>
      </c>
      <c r="W104" s="14">
        <v>12770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/>
    </row>
    <row r="105" spans="1:29" ht="16" x14ac:dyDescent="0.2">
      <c r="A105" t="s">
        <v>230</v>
      </c>
      <c r="B105" t="s">
        <v>91</v>
      </c>
      <c r="C105" s="14" t="s">
        <v>257</v>
      </c>
      <c r="E105">
        <v>16</v>
      </c>
      <c r="F105" t="s">
        <v>18</v>
      </c>
      <c r="G105">
        <v>436012.36</v>
      </c>
      <c r="H105">
        <v>2053260.49</v>
      </c>
      <c r="I105" s="13" t="s">
        <v>101</v>
      </c>
      <c r="J105" s="3" t="s">
        <v>102</v>
      </c>
      <c r="K105" s="14">
        <v>42290</v>
      </c>
      <c r="L105" s="14">
        <v>39680</v>
      </c>
      <c r="M105" s="14">
        <v>40000</v>
      </c>
      <c r="N105" s="14">
        <v>50710</v>
      </c>
      <c r="O105" s="14">
        <v>29110</v>
      </c>
      <c r="P105" s="14">
        <v>43710</v>
      </c>
      <c r="Q105" s="14">
        <v>45850</v>
      </c>
      <c r="R105" s="14">
        <v>33010</v>
      </c>
      <c r="S105" s="14">
        <v>40240</v>
      </c>
      <c r="T105" s="14">
        <v>40590</v>
      </c>
      <c r="U105" s="14">
        <v>34500</v>
      </c>
      <c r="V105" s="14">
        <v>13210</v>
      </c>
      <c r="W105" s="14">
        <v>12770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/>
    </row>
    <row r="106" spans="1:29" ht="16" x14ac:dyDescent="0.2">
      <c r="A106" t="s">
        <v>231</v>
      </c>
      <c r="B106" t="s">
        <v>91</v>
      </c>
      <c r="C106" s="14" t="s">
        <v>257</v>
      </c>
      <c r="E106">
        <v>16</v>
      </c>
      <c r="F106" t="s">
        <v>18</v>
      </c>
      <c r="G106">
        <v>437184.42</v>
      </c>
      <c r="H106">
        <v>2053753.65</v>
      </c>
      <c r="I106" s="13" t="s">
        <v>101</v>
      </c>
      <c r="J106" s="3" t="s">
        <v>102</v>
      </c>
      <c r="K106" s="14">
        <v>59400</v>
      </c>
      <c r="L106" s="14">
        <v>52880</v>
      </c>
      <c r="M106" s="14">
        <v>52070</v>
      </c>
      <c r="N106" s="14">
        <v>58310</v>
      </c>
      <c r="O106" s="14">
        <v>31100</v>
      </c>
      <c r="P106" s="14">
        <v>70850</v>
      </c>
      <c r="Q106" s="14">
        <v>67970</v>
      </c>
      <c r="R106" s="14">
        <v>50850</v>
      </c>
      <c r="S106" s="14">
        <v>67090</v>
      </c>
      <c r="T106" s="14">
        <v>52880</v>
      </c>
      <c r="U106" s="14">
        <v>63730</v>
      </c>
      <c r="V106" s="14">
        <v>13310</v>
      </c>
      <c r="W106" s="14">
        <v>52690</v>
      </c>
      <c r="X106" s="14">
        <v>37410</v>
      </c>
      <c r="Y106" s="14">
        <v>11980</v>
      </c>
      <c r="Z106" s="14">
        <v>7680</v>
      </c>
      <c r="AA106" s="14">
        <v>14800</v>
      </c>
      <c r="AB106" s="14">
        <v>11120</v>
      </c>
      <c r="AC106" s="14"/>
    </row>
    <row r="107" spans="1:29" ht="16" x14ac:dyDescent="0.2">
      <c r="A107" t="s">
        <v>232</v>
      </c>
      <c r="B107" t="s">
        <v>91</v>
      </c>
      <c r="C107" s="14" t="s">
        <v>257</v>
      </c>
      <c r="E107">
        <v>16</v>
      </c>
      <c r="F107" t="s">
        <v>18</v>
      </c>
      <c r="G107">
        <v>440331.58</v>
      </c>
      <c r="H107">
        <v>2052770.74</v>
      </c>
      <c r="I107" s="13" t="s">
        <v>101</v>
      </c>
      <c r="J107" s="3" t="s">
        <v>102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17706</v>
      </c>
      <c r="X107" s="14">
        <v>35598</v>
      </c>
      <c r="Y107" s="14">
        <v>34083</v>
      </c>
      <c r="Z107" s="14">
        <v>41248</v>
      </c>
      <c r="AA107" s="14">
        <v>29822</v>
      </c>
      <c r="AB107" s="14">
        <v>31473</v>
      </c>
      <c r="AC107" s="14"/>
    </row>
    <row r="108" spans="1:29" ht="16" x14ac:dyDescent="0.2">
      <c r="A108" t="s">
        <v>233</v>
      </c>
      <c r="B108" t="s">
        <v>91</v>
      </c>
      <c r="C108" s="14" t="s">
        <v>257</v>
      </c>
      <c r="D108" t="s">
        <v>71</v>
      </c>
      <c r="E108">
        <v>16</v>
      </c>
      <c r="F108" t="s">
        <v>18</v>
      </c>
      <c r="G108">
        <v>445177.74</v>
      </c>
      <c r="H108">
        <v>2061539.21</v>
      </c>
      <c r="I108" s="13" t="s">
        <v>94</v>
      </c>
      <c r="J108" s="3" t="s">
        <v>95</v>
      </c>
      <c r="K108" s="14">
        <v>112720</v>
      </c>
      <c r="L108" s="14">
        <v>28450</v>
      </c>
      <c r="M108" s="14">
        <v>46650</v>
      </c>
      <c r="N108" s="14">
        <v>50620</v>
      </c>
      <c r="O108" s="14">
        <v>19660</v>
      </c>
      <c r="P108" s="14">
        <v>30660</v>
      </c>
      <c r="Q108" s="14">
        <v>46560</v>
      </c>
      <c r="R108" s="14">
        <v>36480</v>
      </c>
      <c r="S108" s="14">
        <v>51650</v>
      </c>
      <c r="T108" s="14">
        <v>20140</v>
      </c>
      <c r="U108" s="14">
        <v>40840</v>
      </c>
      <c r="V108" s="14">
        <v>3900</v>
      </c>
      <c r="W108" s="14">
        <v>30450</v>
      </c>
      <c r="X108" s="14">
        <v>22520</v>
      </c>
      <c r="Y108" s="14">
        <v>0</v>
      </c>
      <c r="Z108" s="14">
        <v>8330</v>
      </c>
      <c r="AA108" s="14">
        <v>10284</v>
      </c>
      <c r="AB108" s="14">
        <v>35580</v>
      </c>
      <c r="AC108" s="14"/>
    </row>
    <row r="109" spans="1:29" ht="16" x14ac:dyDescent="0.2">
      <c r="A109" t="s">
        <v>234</v>
      </c>
      <c r="B109" t="s">
        <v>91</v>
      </c>
      <c r="C109" s="14" t="s">
        <v>257</v>
      </c>
      <c r="D109" t="s">
        <v>127</v>
      </c>
      <c r="E109">
        <v>16</v>
      </c>
      <c r="F109" t="s">
        <v>18</v>
      </c>
      <c r="G109">
        <v>437159.52</v>
      </c>
      <c r="H109">
        <v>2055069.71</v>
      </c>
      <c r="I109" s="13" t="s">
        <v>94</v>
      </c>
      <c r="J109" s="3" t="s">
        <v>95</v>
      </c>
      <c r="K109" s="14">
        <v>58670</v>
      </c>
      <c r="L109" s="14">
        <v>36470</v>
      </c>
      <c r="M109" s="14">
        <v>8480</v>
      </c>
      <c r="N109" s="14">
        <v>12510</v>
      </c>
      <c r="O109" s="14">
        <v>14690</v>
      </c>
      <c r="P109" s="14">
        <v>4990</v>
      </c>
      <c r="Q109" s="14">
        <v>13610</v>
      </c>
      <c r="R109" s="14">
        <v>45500</v>
      </c>
      <c r="S109" s="14">
        <v>35200</v>
      </c>
      <c r="T109" s="14">
        <v>21690</v>
      </c>
      <c r="U109" s="14">
        <v>0</v>
      </c>
      <c r="V109" s="14">
        <v>30600</v>
      </c>
      <c r="W109" s="14">
        <v>27510</v>
      </c>
      <c r="X109" s="14">
        <v>29055</v>
      </c>
      <c r="Y109" s="14">
        <v>28282.5</v>
      </c>
      <c r="Z109" s="14">
        <v>28668.75</v>
      </c>
      <c r="AA109" s="14">
        <v>28668.75</v>
      </c>
      <c r="AB109" s="14">
        <v>36910</v>
      </c>
      <c r="AC109" s="14"/>
    </row>
    <row r="110" spans="1:29" ht="16" x14ac:dyDescent="0.2">
      <c r="A110" t="s">
        <v>235</v>
      </c>
      <c r="B110" t="s">
        <v>91</v>
      </c>
      <c r="C110" s="14" t="s">
        <v>257</v>
      </c>
      <c r="E110">
        <v>16</v>
      </c>
      <c r="F110" t="s">
        <v>18</v>
      </c>
      <c r="G110">
        <v>439979.44</v>
      </c>
      <c r="H110">
        <v>2053231.27</v>
      </c>
      <c r="I110" s="13" t="s">
        <v>94</v>
      </c>
      <c r="J110" s="3" t="s">
        <v>95</v>
      </c>
      <c r="K110" s="14">
        <v>18682</v>
      </c>
      <c r="L110" s="14">
        <v>201373</v>
      </c>
      <c r="M110" s="14">
        <v>168758</v>
      </c>
      <c r="N110" s="14">
        <v>274463</v>
      </c>
      <c r="O110" s="14">
        <v>144756</v>
      </c>
      <c r="P110" s="14">
        <v>151969</v>
      </c>
      <c r="Q110" s="14">
        <v>197943</v>
      </c>
      <c r="R110" s="14">
        <v>237360</v>
      </c>
      <c r="S110" s="14">
        <v>265500</v>
      </c>
      <c r="T110" s="14">
        <v>265349</v>
      </c>
      <c r="U110" s="14">
        <v>248780</v>
      </c>
      <c r="V110" s="14">
        <v>161464</v>
      </c>
      <c r="W110" s="14">
        <v>26270</v>
      </c>
      <c r="X110" s="14">
        <v>63528</v>
      </c>
      <c r="Y110" s="14">
        <v>28547</v>
      </c>
      <c r="Z110" s="14">
        <v>26715</v>
      </c>
      <c r="AA110" s="14">
        <v>52270</v>
      </c>
      <c r="AB110" s="14">
        <v>48880</v>
      </c>
      <c r="AC110" s="14"/>
    </row>
    <row r="111" spans="1:29" ht="16" x14ac:dyDescent="0.2">
      <c r="A111" t="s">
        <v>236</v>
      </c>
      <c r="B111" t="s">
        <v>91</v>
      </c>
      <c r="C111" s="14" t="s">
        <v>257</v>
      </c>
      <c r="E111">
        <v>16</v>
      </c>
      <c r="F111" t="s">
        <v>18</v>
      </c>
      <c r="G111">
        <v>439921.18</v>
      </c>
      <c r="H111">
        <v>2053013.58</v>
      </c>
      <c r="I111" s="13" t="s">
        <v>94</v>
      </c>
      <c r="J111" s="3" t="s">
        <v>95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205930</v>
      </c>
      <c r="X111" s="14">
        <v>234950</v>
      </c>
      <c r="Y111" s="14">
        <v>177390</v>
      </c>
      <c r="Z111" s="14">
        <v>167300</v>
      </c>
      <c r="AA111" s="14">
        <v>237460</v>
      </c>
      <c r="AB111" s="14">
        <v>136010</v>
      </c>
      <c r="AC111" s="14"/>
    </row>
    <row r="112" spans="1:29" ht="16" x14ac:dyDescent="0.2">
      <c r="A112" t="s">
        <v>237</v>
      </c>
      <c r="B112" t="s">
        <v>91</v>
      </c>
      <c r="C112" s="14" t="s">
        <v>257</v>
      </c>
      <c r="E112">
        <v>16</v>
      </c>
      <c r="F112" t="s">
        <v>24</v>
      </c>
      <c r="G112">
        <v>444729.79</v>
      </c>
      <c r="H112">
        <v>2061240.22</v>
      </c>
      <c r="I112" s="13" t="s">
        <v>94</v>
      </c>
      <c r="J112" s="3" t="s">
        <v>95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17450</v>
      </c>
      <c r="X112" s="14">
        <v>22520</v>
      </c>
      <c r="Y112" s="14">
        <v>0</v>
      </c>
      <c r="Z112" s="14">
        <v>8330</v>
      </c>
      <c r="AA112" s="14">
        <v>10284</v>
      </c>
      <c r="AB112" s="14">
        <v>0</v>
      </c>
      <c r="AC112" s="14"/>
    </row>
    <row r="113" spans="1:29" ht="16" x14ac:dyDescent="0.2">
      <c r="A113" t="s">
        <v>238</v>
      </c>
      <c r="B113" t="s">
        <v>91</v>
      </c>
      <c r="C113" s="14" t="s">
        <v>257</v>
      </c>
      <c r="E113">
        <v>16</v>
      </c>
      <c r="F113" t="s">
        <v>24</v>
      </c>
      <c r="G113">
        <v>442424.29</v>
      </c>
      <c r="H113">
        <v>2060307.26</v>
      </c>
      <c r="I113" s="13" t="s">
        <v>94</v>
      </c>
      <c r="J113" s="3" t="s">
        <v>95</v>
      </c>
      <c r="K113" s="14">
        <v>0</v>
      </c>
      <c r="L113" s="14">
        <v>122330</v>
      </c>
      <c r="M113" s="14">
        <v>150130</v>
      </c>
      <c r="N113" s="14">
        <v>50620</v>
      </c>
      <c r="O113" s="14">
        <v>19660</v>
      </c>
      <c r="P113" s="14">
        <v>1264</v>
      </c>
      <c r="Q113" s="14">
        <v>33560</v>
      </c>
      <c r="R113" s="14">
        <v>28890</v>
      </c>
      <c r="S113" s="14">
        <v>50230</v>
      </c>
      <c r="T113" s="14">
        <v>25740</v>
      </c>
      <c r="U113" s="14">
        <v>29670</v>
      </c>
      <c r="V113" s="14">
        <v>295000</v>
      </c>
      <c r="W113" s="14">
        <v>22700</v>
      </c>
      <c r="X113" s="14">
        <v>50740</v>
      </c>
      <c r="Y113" s="14">
        <v>6130</v>
      </c>
      <c r="Z113" s="14">
        <v>19640</v>
      </c>
      <c r="AA113" s="14">
        <v>45330</v>
      </c>
      <c r="AB113" s="14">
        <v>33110</v>
      </c>
      <c r="AC113" s="14"/>
    </row>
    <row r="114" spans="1:29" ht="16" x14ac:dyDescent="0.2">
      <c r="A114" t="s">
        <v>239</v>
      </c>
      <c r="B114" t="s">
        <v>91</v>
      </c>
      <c r="C114" s="14" t="s">
        <v>257</v>
      </c>
      <c r="D114" t="s">
        <v>216</v>
      </c>
      <c r="E114">
        <v>24</v>
      </c>
      <c r="F114" t="s">
        <v>192</v>
      </c>
      <c r="G114">
        <v>439504.76</v>
      </c>
      <c r="H114">
        <v>2037536.18</v>
      </c>
      <c r="I114" s="13" t="s">
        <v>94</v>
      </c>
      <c r="J114" s="3" t="s">
        <v>95</v>
      </c>
      <c r="K114" s="14">
        <v>37070</v>
      </c>
      <c r="L114" s="14">
        <v>29270</v>
      </c>
      <c r="M114" s="14">
        <v>44760</v>
      </c>
      <c r="N114" s="14">
        <v>28240</v>
      </c>
      <c r="O114" s="14">
        <v>28490</v>
      </c>
      <c r="P114" s="14">
        <v>29270</v>
      </c>
      <c r="Q114" s="14">
        <v>26200</v>
      </c>
      <c r="R114" s="14">
        <v>37370</v>
      </c>
      <c r="S114" s="14">
        <v>41340</v>
      </c>
      <c r="T114" s="14">
        <v>41250</v>
      </c>
      <c r="U114" s="14">
        <v>39590</v>
      </c>
      <c r="V114" s="14">
        <v>5850</v>
      </c>
      <c r="W114" s="14">
        <v>25040</v>
      </c>
      <c r="X114" s="14">
        <v>35500</v>
      </c>
      <c r="Y114" s="14">
        <v>15830</v>
      </c>
      <c r="Z114" s="14">
        <v>3630</v>
      </c>
      <c r="AA114" s="14">
        <v>15210</v>
      </c>
      <c r="AB114" s="14">
        <v>9925</v>
      </c>
      <c r="AC114" s="14"/>
    </row>
    <row r="115" spans="1:29" ht="16" x14ac:dyDescent="0.2">
      <c r="A115" t="s">
        <v>240</v>
      </c>
      <c r="B115" t="s">
        <v>91</v>
      </c>
      <c r="C115" s="14" t="s">
        <v>257</v>
      </c>
      <c r="D115" t="s">
        <v>217</v>
      </c>
      <c r="E115">
        <v>24</v>
      </c>
      <c r="F115" t="s">
        <v>193</v>
      </c>
      <c r="G115">
        <v>448585.11</v>
      </c>
      <c r="H115">
        <v>2050888.22</v>
      </c>
      <c r="I115" s="13" t="s">
        <v>94</v>
      </c>
      <c r="J115" s="3" t="s">
        <v>95</v>
      </c>
      <c r="K115" s="14">
        <v>1594</v>
      </c>
      <c r="L115" s="14">
        <v>16240</v>
      </c>
      <c r="M115" s="14">
        <v>16240</v>
      </c>
      <c r="N115" s="14">
        <v>18500</v>
      </c>
      <c r="O115" s="14">
        <v>12</v>
      </c>
      <c r="P115" s="14">
        <v>12</v>
      </c>
      <c r="Q115" s="14">
        <v>12</v>
      </c>
      <c r="R115" s="14">
        <v>12</v>
      </c>
      <c r="S115" s="14">
        <v>12</v>
      </c>
      <c r="T115" s="14">
        <v>12</v>
      </c>
      <c r="U115" s="14">
        <v>12</v>
      </c>
      <c r="V115" s="14">
        <v>12</v>
      </c>
      <c r="W115" s="14">
        <v>12</v>
      </c>
      <c r="X115" s="14">
        <v>12</v>
      </c>
      <c r="Y115" s="14">
        <v>12</v>
      </c>
      <c r="Z115" s="14">
        <v>12</v>
      </c>
      <c r="AA115" s="14">
        <v>12</v>
      </c>
      <c r="AB115" s="14">
        <v>12</v>
      </c>
      <c r="AC115" s="14"/>
    </row>
    <row r="116" spans="1:29" ht="16" x14ac:dyDescent="0.2">
      <c r="A116" t="s">
        <v>241</v>
      </c>
      <c r="B116" t="s">
        <v>91</v>
      </c>
      <c r="C116" s="14" t="s">
        <v>257</v>
      </c>
      <c r="D116" t="s">
        <v>217</v>
      </c>
      <c r="E116">
        <v>24</v>
      </c>
      <c r="F116" t="s">
        <v>193</v>
      </c>
      <c r="G116">
        <v>448634.78</v>
      </c>
      <c r="H116">
        <v>2050934.67</v>
      </c>
      <c r="I116" s="13" t="s">
        <v>110</v>
      </c>
      <c r="J116" s="3" t="s">
        <v>111</v>
      </c>
      <c r="K116" s="14">
        <v>5336</v>
      </c>
      <c r="L116" s="14">
        <v>0</v>
      </c>
      <c r="M116" s="14">
        <v>45000</v>
      </c>
      <c r="N116" s="14">
        <v>0</v>
      </c>
      <c r="O116" s="14">
        <v>12890</v>
      </c>
      <c r="P116" s="14">
        <v>0</v>
      </c>
      <c r="Q116" s="14">
        <v>6445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3500</v>
      </c>
      <c r="AB116" s="14">
        <v>3500</v>
      </c>
      <c r="AC116" s="14"/>
    </row>
    <row r="117" spans="1:29" x14ac:dyDescent="0.2">
      <c r="A117" t="s">
        <v>242</v>
      </c>
      <c r="B117" t="s">
        <v>224</v>
      </c>
      <c r="C117" s="14" t="s">
        <v>257</v>
      </c>
      <c r="D117" t="s">
        <v>218</v>
      </c>
      <c r="E117">
        <v>24</v>
      </c>
      <c r="F117" t="s">
        <v>152</v>
      </c>
      <c r="G117">
        <v>449162.2</v>
      </c>
      <c r="H117">
        <v>2053846.83</v>
      </c>
      <c r="I117" s="13" t="s">
        <v>153</v>
      </c>
      <c r="J117" t="s">
        <v>151</v>
      </c>
      <c r="K117" s="14">
        <v>72405</v>
      </c>
      <c r="L117" s="14">
        <v>72433</v>
      </c>
      <c r="M117" s="14">
        <v>62607</v>
      </c>
      <c r="N117" s="14">
        <v>38474</v>
      </c>
      <c r="O117" s="14">
        <v>41310</v>
      </c>
      <c r="P117" s="14">
        <v>66404</v>
      </c>
      <c r="Q117" s="14">
        <v>65487</v>
      </c>
      <c r="R117" s="14">
        <v>74752</v>
      </c>
      <c r="S117" s="14">
        <v>58865</v>
      </c>
      <c r="T117" s="14">
        <v>57147</v>
      </c>
      <c r="U117" s="14">
        <v>51216</v>
      </c>
      <c r="V117" s="14">
        <v>58970</v>
      </c>
      <c r="W117" s="14">
        <v>54756</v>
      </c>
      <c r="X117" s="14">
        <v>54315</v>
      </c>
      <c r="Y117" s="14">
        <v>51944</v>
      </c>
      <c r="Z117" s="14">
        <v>54185</v>
      </c>
      <c r="AA117" s="14">
        <v>29402</v>
      </c>
      <c r="AB117" s="14">
        <v>19775</v>
      </c>
      <c r="AC117" s="14"/>
    </row>
    <row r="118" spans="1:29" x14ac:dyDescent="0.2">
      <c r="A118" t="s">
        <v>243</v>
      </c>
      <c r="B118" t="s">
        <v>133</v>
      </c>
      <c r="C118" s="14" t="s">
        <v>257</v>
      </c>
      <c r="D118" t="s">
        <v>219</v>
      </c>
      <c r="E118">
        <v>24</v>
      </c>
      <c r="F118" t="s">
        <v>152</v>
      </c>
      <c r="G118">
        <v>451053.07</v>
      </c>
      <c r="H118">
        <v>2053961.59</v>
      </c>
      <c r="I118" s="13" t="s">
        <v>153</v>
      </c>
      <c r="J118" t="s">
        <v>151</v>
      </c>
      <c r="K118" s="16">
        <v>102924</v>
      </c>
      <c r="L118" s="16">
        <v>106752</v>
      </c>
      <c r="M118" s="16">
        <v>120351</v>
      </c>
      <c r="N118" s="16">
        <v>103414</v>
      </c>
      <c r="O118" s="16">
        <v>97557</v>
      </c>
      <c r="P118" s="16">
        <v>93201</v>
      </c>
      <c r="Q118" s="16">
        <v>118251</v>
      </c>
      <c r="R118" s="16">
        <v>101114</v>
      </c>
      <c r="S118" s="16">
        <v>94726</v>
      </c>
      <c r="T118" s="16">
        <v>89878</v>
      </c>
      <c r="U118" s="16">
        <v>86317</v>
      </c>
      <c r="V118" s="16">
        <v>86784</v>
      </c>
      <c r="W118" s="16">
        <v>86201</v>
      </c>
      <c r="X118" s="16">
        <v>81443</v>
      </c>
      <c r="Y118" s="16">
        <v>198692</v>
      </c>
      <c r="Z118" s="16">
        <v>83459</v>
      </c>
      <c r="AA118" s="14">
        <v>77495</v>
      </c>
      <c r="AB118" s="14">
        <v>81539</v>
      </c>
      <c r="AC118" s="14"/>
    </row>
    <row r="119" spans="1:29" x14ac:dyDescent="0.2">
      <c r="A119" t="s">
        <v>244</v>
      </c>
      <c r="B119" t="s">
        <v>133</v>
      </c>
      <c r="C119" s="14" t="s">
        <v>257</v>
      </c>
      <c r="D119" t="s">
        <v>220</v>
      </c>
      <c r="E119">
        <v>24</v>
      </c>
      <c r="F119" t="s">
        <v>155</v>
      </c>
      <c r="G119">
        <v>465737.8</v>
      </c>
      <c r="H119">
        <v>2054491.67</v>
      </c>
      <c r="I119" s="13" t="s">
        <v>156</v>
      </c>
      <c r="J119" t="s">
        <v>151</v>
      </c>
      <c r="K119" s="16">
        <v>333278</v>
      </c>
      <c r="L119" s="16">
        <v>353870</v>
      </c>
      <c r="M119" s="16">
        <v>287487</v>
      </c>
      <c r="N119" s="16">
        <v>257968</v>
      </c>
      <c r="O119" s="16">
        <v>287912</v>
      </c>
      <c r="P119" s="16">
        <v>328009</v>
      </c>
      <c r="Q119" s="16">
        <v>344627</v>
      </c>
      <c r="R119" s="16">
        <v>304032</v>
      </c>
      <c r="S119" s="16">
        <v>276734</v>
      </c>
      <c r="T119" s="16">
        <v>282496</v>
      </c>
      <c r="U119" s="16">
        <v>294648</v>
      </c>
      <c r="V119" s="16">
        <v>309883</v>
      </c>
      <c r="W119" s="16">
        <v>311513</v>
      </c>
      <c r="X119" s="16">
        <v>285904</v>
      </c>
      <c r="Y119" s="16">
        <v>302433</v>
      </c>
      <c r="Z119" s="16">
        <v>363235</v>
      </c>
      <c r="AA119" s="14">
        <v>338999</v>
      </c>
      <c r="AB119" s="14">
        <v>304929</v>
      </c>
      <c r="AC119" s="14"/>
    </row>
    <row r="120" spans="1:29" ht="16" x14ac:dyDescent="0.2">
      <c r="A120" t="s">
        <v>245</v>
      </c>
      <c r="B120" t="s">
        <v>91</v>
      </c>
      <c r="C120" s="14" t="s">
        <v>257</v>
      </c>
      <c r="D120" t="s">
        <v>128</v>
      </c>
      <c r="E120">
        <v>16</v>
      </c>
      <c r="F120" t="s">
        <v>129</v>
      </c>
      <c r="G120">
        <v>435387.92</v>
      </c>
      <c r="H120">
        <v>2044409.8</v>
      </c>
      <c r="I120" s="13" t="s">
        <v>94</v>
      </c>
      <c r="J120" s="3" t="s">
        <v>95</v>
      </c>
      <c r="K120" s="14">
        <v>0</v>
      </c>
      <c r="L120" s="14">
        <v>0</v>
      </c>
      <c r="M120" s="14">
        <v>0</v>
      </c>
      <c r="N120" s="14">
        <v>1091</v>
      </c>
      <c r="O120" s="14">
        <v>1290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/>
    </row>
    <row r="121" spans="1:29" ht="16" x14ac:dyDescent="0.2">
      <c r="A121" t="s">
        <v>246</v>
      </c>
      <c r="B121" t="s">
        <v>91</v>
      </c>
      <c r="C121" s="14" t="s">
        <v>257</v>
      </c>
      <c r="D121" t="s">
        <v>130</v>
      </c>
      <c r="E121">
        <v>16</v>
      </c>
      <c r="F121" t="s">
        <v>129</v>
      </c>
      <c r="G121">
        <v>436603.97</v>
      </c>
      <c r="H121">
        <v>2046843.21</v>
      </c>
      <c r="I121" s="13" t="s">
        <v>94</v>
      </c>
      <c r="J121" s="3" t="s">
        <v>95</v>
      </c>
      <c r="K121" s="14">
        <v>0</v>
      </c>
      <c r="L121" s="14">
        <v>0</v>
      </c>
      <c r="M121" s="14">
        <v>0</v>
      </c>
      <c r="N121" s="14">
        <v>8620</v>
      </c>
      <c r="O121" s="14">
        <v>0</v>
      </c>
      <c r="P121" s="14">
        <v>7411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/>
    </row>
    <row r="122" spans="1:29" ht="16" x14ac:dyDescent="0.2">
      <c r="A122" t="s">
        <v>247</v>
      </c>
      <c r="B122" t="s">
        <v>91</v>
      </c>
      <c r="C122" s="14" t="s">
        <v>257</v>
      </c>
      <c r="D122" t="s">
        <v>138</v>
      </c>
      <c r="E122">
        <v>24</v>
      </c>
      <c r="F122" t="s">
        <v>64</v>
      </c>
      <c r="G122">
        <v>440498.16</v>
      </c>
      <c r="H122">
        <v>2048365.88</v>
      </c>
      <c r="I122" s="13" t="s">
        <v>106</v>
      </c>
      <c r="J122" s="3" t="s">
        <v>107</v>
      </c>
      <c r="K122" s="14">
        <v>262167</v>
      </c>
      <c r="L122" s="14">
        <v>267254</v>
      </c>
      <c r="M122" s="14">
        <v>421117</v>
      </c>
      <c r="N122" s="14">
        <v>247139</v>
      </c>
      <c r="O122" s="14">
        <v>134540</v>
      </c>
      <c r="P122" s="14">
        <v>185008</v>
      </c>
      <c r="Q122" s="14">
        <v>249194</v>
      </c>
      <c r="R122" s="14">
        <v>159331</v>
      </c>
      <c r="S122" s="14">
        <v>283389</v>
      </c>
      <c r="T122" s="14">
        <v>257217</v>
      </c>
      <c r="U122" s="14">
        <v>219659</v>
      </c>
      <c r="V122" s="14">
        <v>14225</v>
      </c>
      <c r="W122" s="14">
        <v>186058</v>
      </c>
      <c r="X122" s="14">
        <v>156073</v>
      </c>
      <c r="Y122" s="14">
        <v>57958</v>
      </c>
      <c r="Z122" s="14">
        <v>56173</v>
      </c>
      <c r="AA122" s="14">
        <v>233491</v>
      </c>
      <c r="AB122" s="14">
        <v>160653</v>
      </c>
      <c r="AC122" s="14"/>
    </row>
    <row r="123" spans="1:29" ht="16" x14ac:dyDescent="0.2">
      <c r="A123" t="s">
        <v>248</v>
      </c>
      <c r="B123" t="s">
        <v>91</v>
      </c>
      <c r="C123" s="14" t="s">
        <v>257</v>
      </c>
      <c r="D123" t="s">
        <v>223</v>
      </c>
      <c r="E123">
        <v>24</v>
      </c>
      <c r="F123" t="s">
        <v>140</v>
      </c>
      <c r="G123">
        <v>446670.44</v>
      </c>
      <c r="H123">
        <v>2040351.2</v>
      </c>
      <c r="I123" s="13" t="s">
        <v>106</v>
      </c>
      <c r="J123" s="3" t="s">
        <v>107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/>
    </row>
    <row r="124" spans="1:29" ht="16" x14ac:dyDescent="0.2">
      <c r="A124" t="s">
        <v>249</v>
      </c>
      <c r="B124" t="s">
        <v>91</v>
      </c>
      <c r="C124" s="14" t="s">
        <v>257</v>
      </c>
      <c r="D124" t="s">
        <v>185</v>
      </c>
      <c r="E124">
        <v>24</v>
      </c>
      <c r="F124" t="s">
        <v>140</v>
      </c>
      <c r="G124">
        <v>446208.24</v>
      </c>
      <c r="H124">
        <v>2042254.22</v>
      </c>
      <c r="I124" s="13" t="s">
        <v>94</v>
      </c>
      <c r="J124" s="3" t="s">
        <v>95</v>
      </c>
      <c r="K124" s="14">
        <v>7080</v>
      </c>
      <c r="L124" s="14">
        <v>7450</v>
      </c>
      <c r="M124" s="14">
        <v>10380</v>
      </c>
      <c r="N124" s="14">
        <v>6420</v>
      </c>
      <c r="O124" s="14">
        <v>3860</v>
      </c>
      <c r="P124" s="14">
        <v>5460</v>
      </c>
      <c r="Q124" s="14">
        <v>9050</v>
      </c>
      <c r="R124" s="14">
        <v>7010</v>
      </c>
      <c r="S124" s="14">
        <v>6900</v>
      </c>
      <c r="T124" s="14">
        <v>4400</v>
      </c>
      <c r="U124" s="14">
        <v>7317</v>
      </c>
      <c r="V124" s="14">
        <v>1103</v>
      </c>
      <c r="W124" s="14">
        <v>11560</v>
      </c>
      <c r="X124" s="14">
        <v>10580</v>
      </c>
      <c r="Y124" s="14">
        <v>3560</v>
      </c>
      <c r="Z124" s="14">
        <v>6770</v>
      </c>
      <c r="AA124" s="14">
        <v>8870</v>
      </c>
      <c r="AB124" s="14">
        <v>7670</v>
      </c>
      <c r="AC124" s="14"/>
    </row>
    <row r="125" spans="1:29" x14ac:dyDescent="0.2">
      <c r="A125" t="s">
        <v>250</v>
      </c>
      <c r="B125" t="s">
        <v>91</v>
      </c>
      <c r="C125" s="14" t="s">
        <v>257</v>
      </c>
      <c r="D125" t="s">
        <v>139</v>
      </c>
      <c r="E125">
        <v>24</v>
      </c>
      <c r="F125" t="s">
        <v>140</v>
      </c>
      <c r="G125">
        <v>446797.9</v>
      </c>
      <c r="H125">
        <v>2041277.15</v>
      </c>
      <c r="I125" s="13" t="s">
        <v>141</v>
      </c>
      <c r="J125" t="s">
        <v>259</v>
      </c>
      <c r="K125" s="14">
        <v>44698</v>
      </c>
      <c r="L125" s="14">
        <v>27128</v>
      </c>
      <c r="M125" s="14">
        <v>61622</v>
      </c>
      <c r="N125" s="14">
        <v>49994</v>
      </c>
      <c r="O125" s="14">
        <v>18964</v>
      </c>
      <c r="P125" s="14">
        <v>28506</v>
      </c>
      <c r="Q125" s="14">
        <v>29376</v>
      </c>
      <c r="R125" s="14">
        <v>40482</v>
      </c>
      <c r="S125" s="14">
        <v>68372</v>
      </c>
      <c r="T125" s="14">
        <v>40800</v>
      </c>
      <c r="U125" s="14">
        <v>44044</v>
      </c>
      <c r="V125" s="14">
        <v>8144</v>
      </c>
      <c r="W125" s="14">
        <v>49226</v>
      </c>
      <c r="X125" s="14">
        <v>70508</v>
      </c>
      <c r="Y125" s="14">
        <v>7320</v>
      </c>
      <c r="Z125" s="14">
        <v>0</v>
      </c>
      <c r="AA125" s="14">
        <v>68768</v>
      </c>
      <c r="AB125" s="14">
        <v>65446</v>
      </c>
      <c r="AC125" s="14"/>
    </row>
    <row r="126" spans="1:29" ht="16" x14ac:dyDescent="0.2">
      <c r="A126" t="s">
        <v>251</v>
      </c>
      <c r="B126" t="s">
        <v>91</v>
      </c>
      <c r="C126" s="14" t="s">
        <v>257</v>
      </c>
      <c r="D126" t="s">
        <v>79</v>
      </c>
      <c r="E126">
        <v>24</v>
      </c>
      <c r="F126" t="s">
        <v>140</v>
      </c>
      <c r="G126">
        <v>443787.29</v>
      </c>
      <c r="H126">
        <v>2038821.86</v>
      </c>
      <c r="I126" s="13" t="s">
        <v>101</v>
      </c>
      <c r="J126" s="3" t="s">
        <v>102</v>
      </c>
      <c r="K126" s="14">
        <v>26830.5</v>
      </c>
      <c r="L126" s="14">
        <v>24938.5</v>
      </c>
      <c r="M126" s="14">
        <v>31482</v>
      </c>
      <c r="N126" s="14">
        <v>34053.5</v>
      </c>
      <c r="O126" s="14">
        <v>11577.5</v>
      </c>
      <c r="P126" s="14">
        <v>36495.5</v>
      </c>
      <c r="Q126" s="14">
        <v>36309.5</v>
      </c>
      <c r="R126" s="14">
        <v>43574</v>
      </c>
      <c r="S126" s="14">
        <v>53933</v>
      </c>
      <c r="T126" s="14">
        <v>53533</v>
      </c>
      <c r="U126" s="14">
        <v>46464</v>
      </c>
      <c r="V126" s="14">
        <v>16876</v>
      </c>
      <c r="W126" s="14">
        <v>37233</v>
      </c>
      <c r="X126" s="14">
        <v>43779</v>
      </c>
      <c r="Y126" s="14">
        <v>18579</v>
      </c>
      <c r="Z126" s="14">
        <v>28694</v>
      </c>
      <c r="AA126" s="14">
        <v>35499</v>
      </c>
      <c r="AB126" s="14">
        <v>72154</v>
      </c>
      <c r="AC126" s="14"/>
    </row>
    <row r="127" spans="1:29" ht="16" x14ac:dyDescent="0.2">
      <c r="A127" t="s">
        <v>252</v>
      </c>
      <c r="B127" t="s">
        <v>91</v>
      </c>
      <c r="C127" s="14" t="s">
        <v>257</v>
      </c>
      <c r="D127" t="s">
        <v>184</v>
      </c>
      <c r="E127">
        <v>24</v>
      </c>
      <c r="F127" t="s">
        <v>140</v>
      </c>
      <c r="G127">
        <v>445447.34</v>
      </c>
      <c r="H127">
        <v>2042758.41</v>
      </c>
      <c r="I127" s="13" t="s">
        <v>94</v>
      </c>
      <c r="J127" s="3" t="s">
        <v>95</v>
      </c>
      <c r="K127" s="14">
        <v>42656</v>
      </c>
      <c r="L127" s="14">
        <v>41294</v>
      </c>
      <c r="M127" s="14">
        <v>59362</v>
      </c>
      <c r="N127" s="14">
        <v>72678</v>
      </c>
      <c r="O127" s="14">
        <v>36593</v>
      </c>
      <c r="P127" s="14">
        <v>38428</v>
      </c>
      <c r="Q127" s="14">
        <v>46677</v>
      </c>
      <c r="R127" s="14">
        <v>48722</v>
      </c>
      <c r="S127" s="14">
        <v>65126</v>
      </c>
      <c r="T127" s="14">
        <v>60899</v>
      </c>
      <c r="U127" s="14">
        <v>58662</v>
      </c>
      <c r="V127" s="14">
        <v>33188</v>
      </c>
      <c r="W127" s="14">
        <v>57564</v>
      </c>
      <c r="X127" s="14">
        <v>73646</v>
      </c>
      <c r="Y127" s="14">
        <v>45290</v>
      </c>
      <c r="Z127" s="14">
        <v>61138</v>
      </c>
      <c r="AA127" s="14">
        <v>70950</v>
      </c>
      <c r="AB127" s="14">
        <v>73738</v>
      </c>
      <c r="AC127" s="14"/>
    </row>
    <row r="128" spans="1:29" ht="16" x14ac:dyDescent="0.2">
      <c r="A128" t="s">
        <v>253</v>
      </c>
      <c r="B128" t="s">
        <v>91</v>
      </c>
      <c r="C128" s="14" t="s">
        <v>257</v>
      </c>
      <c r="E128">
        <v>16</v>
      </c>
      <c r="F128" t="s">
        <v>131</v>
      </c>
      <c r="G128">
        <v>439212.65</v>
      </c>
      <c r="H128">
        <v>2057470.99</v>
      </c>
      <c r="I128" s="13" t="s">
        <v>94</v>
      </c>
      <c r="J128" s="3" t="s">
        <v>95</v>
      </c>
      <c r="K128" s="14">
        <v>0</v>
      </c>
      <c r="L128" s="14">
        <v>798924</v>
      </c>
      <c r="M128" s="14">
        <v>258169</v>
      </c>
      <c r="N128" s="14">
        <v>151475</v>
      </c>
      <c r="O128" s="14">
        <v>231450</v>
      </c>
      <c r="P128" s="14">
        <v>189550</v>
      </c>
      <c r="Q128" s="14">
        <v>297500</v>
      </c>
      <c r="R128" s="14">
        <v>86900</v>
      </c>
      <c r="S128" s="14">
        <v>283900</v>
      </c>
      <c r="T128" s="14">
        <v>77500</v>
      </c>
      <c r="U128" s="14">
        <v>89050</v>
      </c>
      <c r="V128" s="14">
        <v>142150</v>
      </c>
      <c r="W128" s="14">
        <v>42800</v>
      </c>
      <c r="X128" s="14">
        <v>32000</v>
      </c>
      <c r="Y128" s="14">
        <v>42100</v>
      </c>
      <c r="Z128" s="14">
        <v>2100</v>
      </c>
      <c r="AA128" s="14">
        <v>2100</v>
      </c>
      <c r="AB128" s="14">
        <v>0</v>
      </c>
      <c r="AC128" s="14"/>
    </row>
    <row r="129" spans="1:29" ht="16" x14ac:dyDescent="0.2">
      <c r="A129" t="s">
        <v>254</v>
      </c>
      <c r="B129" t="s">
        <v>91</v>
      </c>
      <c r="C129" s="14" t="s">
        <v>257</v>
      </c>
      <c r="E129">
        <v>16</v>
      </c>
      <c r="F129" t="s">
        <v>131</v>
      </c>
      <c r="G129">
        <v>439375.88</v>
      </c>
      <c r="H129">
        <v>2057220.1</v>
      </c>
      <c r="I129" s="13" t="s">
        <v>94</v>
      </c>
      <c r="J129" s="3" t="s">
        <v>95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33100</v>
      </c>
      <c r="X129" s="14">
        <v>49400</v>
      </c>
      <c r="Y129" s="14">
        <v>50000</v>
      </c>
      <c r="Z129" s="14">
        <v>19100</v>
      </c>
      <c r="AA129" s="14">
        <v>19100</v>
      </c>
      <c r="AB129" s="14">
        <v>0</v>
      </c>
      <c r="AC129" s="14"/>
    </row>
    <row r="130" spans="1:29" ht="16" x14ac:dyDescent="0.2">
      <c r="A130" t="s">
        <v>255</v>
      </c>
      <c r="B130" t="s">
        <v>91</v>
      </c>
      <c r="C130" s="14" t="s">
        <v>257</v>
      </c>
      <c r="D130" t="s">
        <v>132</v>
      </c>
      <c r="E130">
        <v>16</v>
      </c>
      <c r="F130" t="s">
        <v>131</v>
      </c>
      <c r="G130">
        <v>439079.95</v>
      </c>
      <c r="H130">
        <v>2057055.49</v>
      </c>
      <c r="I130" s="13" t="s">
        <v>94</v>
      </c>
      <c r="J130" s="3" t="s">
        <v>95</v>
      </c>
      <c r="K130" s="14">
        <v>0</v>
      </c>
      <c r="L130" s="14">
        <v>0</v>
      </c>
      <c r="M130" s="14">
        <v>0</v>
      </c>
      <c r="N130" s="14">
        <v>147201</v>
      </c>
      <c r="O130" s="14">
        <v>112450</v>
      </c>
      <c r="P130" s="14">
        <v>94649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32100</v>
      </c>
      <c r="X130" s="14">
        <v>33400</v>
      </c>
      <c r="Y130" s="14">
        <v>13500</v>
      </c>
      <c r="Z130" s="14">
        <v>4700</v>
      </c>
      <c r="AA130" s="14">
        <v>29667</v>
      </c>
      <c r="AB130" s="14">
        <v>27533</v>
      </c>
      <c r="AC130" s="14"/>
    </row>
  </sheetData>
  <autoFilter ref="B1:AA130" xr:uid="{00000000-0009-0000-0000-000001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A39ACF67F474CAFA41C55E5CB52D9" ma:contentTypeVersion="18" ma:contentTypeDescription="Crée un document." ma:contentTypeScope="" ma:versionID="dd7ce4993a3c2a73623d6049591d55b1">
  <xsd:schema xmlns:xsd="http://www.w3.org/2001/XMLSchema" xmlns:xs="http://www.w3.org/2001/XMLSchema" xmlns:p="http://schemas.microsoft.com/office/2006/metadata/properties" xmlns:ns2="e1de1136-3204-4b96-b373-6b7788d49e03" xmlns:ns3="434be84e-fb15-43ea-a89c-e46a6707d853" targetNamespace="http://schemas.microsoft.com/office/2006/metadata/properties" ma:root="true" ma:fieldsID="1e4efce67ecfd55605f01df3a6ef4fd0" ns2:_="" ns3:_="">
    <xsd:import namespace="e1de1136-3204-4b96-b373-6b7788d49e03"/>
    <xsd:import namespace="434be84e-fb15-43ea-a89c-e46a6707d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e1136-3204-4b96-b373-6b7788d49e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dd53d8bb-88b5-477e-9788-ab5cb1008f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be84e-fb15-43ea-a89c-e46a6707d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d5a32ec-8d66-41dc-b731-707896e3918a}" ma:internalName="TaxCatchAll" ma:showField="CatchAllData" ma:web="434be84e-fb15-43ea-a89c-e46a6707d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4be84e-fb15-43ea-a89c-e46a6707d853" xsi:nil="true"/>
    <lcf76f155ced4ddcb4097134ff3c332f xmlns="e1de1136-3204-4b96-b373-6b7788d49e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501A80-A904-4E8D-B96C-4AA156727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de1136-3204-4b96-b373-6b7788d49e03"/>
    <ds:schemaRef ds:uri="434be84e-fb15-43ea-a89c-e46a6707d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F2AA79-E2D2-4A02-A240-51F61E2D69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FD7328-7B63-4857-8627-4A4DCA9A91AE}">
  <ds:schemaRefs>
    <ds:schemaRef ds:uri="http://schemas.microsoft.com/office/2006/metadata/properties"/>
    <ds:schemaRef ds:uri="http://schemas.microsoft.com/office/infopath/2007/PartnerControls"/>
    <ds:schemaRef ds:uri="434be84e-fb15-43ea-a89c-e46a6707d853"/>
    <ds:schemaRef ds:uri="e1de1136-3204-4b96-b373-6b7788d49e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Eaux-de-surface</vt:lpstr>
      <vt:lpstr>Eaux-souterraines</vt:lpstr>
    </vt:vector>
  </TitlesOfParts>
  <Manager/>
  <Company>BRGM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Cabaret Olivier</dc:creator>
  <cp:keywords/>
  <dc:description/>
  <cp:lastModifiedBy>ap</cp:lastModifiedBy>
  <cp:revision/>
  <dcterms:created xsi:type="dcterms:W3CDTF">2021-11-05T11:25:42Z</dcterms:created>
  <dcterms:modified xsi:type="dcterms:W3CDTF">2023-06-26T21:01:43Z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0x010100D81A39ACF67F474CAFA41C55E5CB52D9</vt:lpwstr>
  </property>
  <property fmtid="{D5CDD505-2E9C-101B-9397-08002B2CF9AE}" pid="3" name="MediaServiceImageTags">
    <vt:lpwstr/>
  </property>
</Properties>
</file>